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5413702\Desktop\TARGET 2024-25\FINAL ACP 2024-25\"/>
    </mc:Choice>
  </mc:AlternateContent>
  <xr:revisionPtr revIDLastSave="0" documentId="13_ncr:1_{E226EEDF-D00F-441E-BD81-4265A5A0C85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AGRICULTURE" sheetId="1" r:id="rId1"/>
    <sheet name="MSME" sheetId="2" r:id="rId2"/>
    <sheet name="OPS" sheetId="3" r:id="rId3"/>
    <sheet name="NPS" sheetId="4" r:id="rId4"/>
    <sheet name="TOTAL ACP" sheetId="6" r:id="rId5"/>
  </sheets>
  <externalReferences>
    <externalReference r:id="rId6"/>
  </externalReferences>
  <definedNames>
    <definedName name="_xlnm.Print_Area" localSheetId="1">MSME!$A$1:$AO$83</definedName>
    <definedName name="_xlnm.Print_Area" localSheetId="2">OPS!$A$1:$AO$83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79" i="1" l="1"/>
  <c r="AN80" i="1"/>
  <c r="AN78" i="1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8" i="6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N41" i="1"/>
  <c r="AN41" i="6" s="1"/>
  <c r="AM41" i="1"/>
  <c r="AM41" i="6" s="1"/>
  <c r="AL41" i="1"/>
  <c r="AL41" i="6" s="1"/>
  <c r="AK41" i="1"/>
  <c r="AK41" i="6" s="1"/>
  <c r="AJ41" i="1"/>
  <c r="AJ41" i="6" s="1"/>
  <c r="AI41" i="1"/>
  <c r="AI41" i="6" s="1"/>
  <c r="AH41" i="1"/>
  <c r="AH41" i="6" s="1"/>
  <c r="AG41" i="1"/>
  <c r="AG41" i="6" s="1"/>
  <c r="AF41" i="1"/>
  <c r="AF41" i="6" s="1"/>
  <c r="AE41" i="1"/>
  <c r="AE41" i="6" s="1"/>
  <c r="AD41" i="1"/>
  <c r="AD41" i="6" s="1"/>
  <c r="AC41" i="1"/>
  <c r="AC41" i="6" s="1"/>
  <c r="AB41" i="1"/>
  <c r="AB41" i="6" s="1"/>
  <c r="AA41" i="1"/>
  <c r="AA41" i="6" s="1"/>
  <c r="Z41" i="1"/>
  <c r="Z41" i="6" s="1"/>
  <c r="Y41" i="1"/>
  <c r="Y41" i="6" s="1"/>
  <c r="X41" i="1"/>
  <c r="X41" i="6" s="1"/>
  <c r="W41" i="1"/>
  <c r="W41" i="6" s="1"/>
  <c r="V41" i="1"/>
  <c r="V41" i="6" s="1"/>
  <c r="U41" i="1"/>
  <c r="U41" i="6" s="1"/>
  <c r="T41" i="1"/>
  <c r="T41" i="6" s="1"/>
  <c r="S41" i="1"/>
  <c r="S41" i="6" s="1"/>
  <c r="R41" i="1"/>
  <c r="R41" i="6" s="1"/>
  <c r="Q41" i="1"/>
  <c r="Q41" i="6" s="1"/>
  <c r="P41" i="1"/>
  <c r="P41" i="6" s="1"/>
  <c r="O41" i="1"/>
  <c r="O41" i="6" s="1"/>
  <c r="N41" i="1"/>
  <c r="N41" i="6" s="1"/>
  <c r="M41" i="1"/>
  <c r="M41" i="6" s="1"/>
  <c r="L41" i="1"/>
  <c r="L41" i="6" s="1"/>
  <c r="K41" i="1"/>
  <c r="K41" i="6" s="1"/>
  <c r="J41" i="1"/>
  <c r="J41" i="6" s="1"/>
  <c r="I41" i="1"/>
  <c r="I41" i="6" s="1"/>
  <c r="H41" i="1"/>
  <c r="H41" i="6" s="1"/>
  <c r="G41" i="1"/>
  <c r="G41" i="6" s="1"/>
  <c r="F41" i="1"/>
  <c r="F41" i="6" s="1"/>
  <c r="E41" i="1"/>
  <c r="E41" i="6" s="1"/>
  <c r="D41" i="1"/>
  <c r="D41" i="6" s="1"/>
  <c r="C41" i="1"/>
  <c r="C41" i="6" s="1"/>
  <c r="B41" i="1"/>
  <c r="B41" i="6" s="1"/>
  <c r="AN40" i="1"/>
  <c r="AN40" i="6" s="1"/>
  <c r="AM40" i="1"/>
  <c r="AM40" i="6" s="1"/>
  <c r="AL40" i="1"/>
  <c r="AL40" i="6" s="1"/>
  <c r="AK40" i="1"/>
  <c r="AK40" i="6" s="1"/>
  <c r="AJ40" i="1"/>
  <c r="AJ40" i="6" s="1"/>
  <c r="AI40" i="1"/>
  <c r="AI40" i="6" s="1"/>
  <c r="AH40" i="1"/>
  <c r="AH40" i="6" s="1"/>
  <c r="AG40" i="1"/>
  <c r="AG40" i="6" s="1"/>
  <c r="AF40" i="1"/>
  <c r="AF40" i="6" s="1"/>
  <c r="AE40" i="1"/>
  <c r="AE40" i="6" s="1"/>
  <c r="AD40" i="1"/>
  <c r="AD40" i="6" s="1"/>
  <c r="AC40" i="1"/>
  <c r="AC40" i="6" s="1"/>
  <c r="AB40" i="1"/>
  <c r="AB40" i="6" s="1"/>
  <c r="AA40" i="1"/>
  <c r="AA40" i="6" s="1"/>
  <c r="Z40" i="1"/>
  <c r="Z40" i="6" s="1"/>
  <c r="Y40" i="1"/>
  <c r="Y40" i="6" s="1"/>
  <c r="X40" i="1"/>
  <c r="X40" i="6" s="1"/>
  <c r="W40" i="1"/>
  <c r="W40" i="6" s="1"/>
  <c r="V40" i="1"/>
  <c r="V40" i="6" s="1"/>
  <c r="U40" i="1"/>
  <c r="U40" i="6" s="1"/>
  <c r="T40" i="1"/>
  <c r="T40" i="6" s="1"/>
  <c r="S40" i="1"/>
  <c r="S40" i="6" s="1"/>
  <c r="R40" i="1"/>
  <c r="R40" i="6" s="1"/>
  <c r="Q40" i="1"/>
  <c r="Q40" i="6" s="1"/>
  <c r="P40" i="1"/>
  <c r="P40" i="6" s="1"/>
  <c r="O40" i="1"/>
  <c r="O40" i="6" s="1"/>
  <c r="N40" i="1"/>
  <c r="N40" i="6" s="1"/>
  <c r="M40" i="1"/>
  <c r="M40" i="6" s="1"/>
  <c r="L40" i="1"/>
  <c r="L40" i="6" s="1"/>
  <c r="K40" i="1"/>
  <c r="K40" i="6" s="1"/>
  <c r="J40" i="1"/>
  <c r="J40" i="6" s="1"/>
  <c r="I40" i="1"/>
  <c r="I40" i="6" s="1"/>
  <c r="H40" i="1"/>
  <c r="H40" i="6" s="1"/>
  <c r="G40" i="1"/>
  <c r="G40" i="6" s="1"/>
  <c r="F40" i="1"/>
  <c r="F40" i="6" s="1"/>
  <c r="E40" i="1"/>
  <c r="E40" i="6" s="1"/>
  <c r="D40" i="1"/>
  <c r="D40" i="6" s="1"/>
  <c r="C40" i="1"/>
  <c r="C40" i="6" s="1"/>
  <c r="B40" i="1"/>
  <c r="B40" i="6" s="1"/>
  <c r="AN39" i="1"/>
  <c r="AN39" i="6" s="1"/>
  <c r="AM39" i="1"/>
  <c r="AM39" i="6" s="1"/>
  <c r="AL39" i="1"/>
  <c r="AL39" i="6" s="1"/>
  <c r="AK39" i="1"/>
  <c r="AK39" i="6" s="1"/>
  <c r="AJ39" i="1"/>
  <c r="AJ39" i="6" s="1"/>
  <c r="AI39" i="1"/>
  <c r="AI39" i="6" s="1"/>
  <c r="AH39" i="1"/>
  <c r="AH39" i="6" s="1"/>
  <c r="AG39" i="1"/>
  <c r="AG39" i="6" s="1"/>
  <c r="AF39" i="1"/>
  <c r="AF39" i="6" s="1"/>
  <c r="AE39" i="1"/>
  <c r="AE39" i="6" s="1"/>
  <c r="AD39" i="1"/>
  <c r="AD39" i="6" s="1"/>
  <c r="AC39" i="1"/>
  <c r="AC39" i="6" s="1"/>
  <c r="AB39" i="1"/>
  <c r="AB39" i="6" s="1"/>
  <c r="AA39" i="1"/>
  <c r="AA39" i="6" s="1"/>
  <c r="Z39" i="1"/>
  <c r="Z39" i="6" s="1"/>
  <c r="Y39" i="1"/>
  <c r="Y39" i="6" s="1"/>
  <c r="X39" i="1"/>
  <c r="X39" i="6" s="1"/>
  <c r="W39" i="1"/>
  <c r="W39" i="6" s="1"/>
  <c r="V39" i="1"/>
  <c r="V39" i="6" s="1"/>
  <c r="U39" i="1"/>
  <c r="U39" i="6" s="1"/>
  <c r="T39" i="1"/>
  <c r="T39" i="6" s="1"/>
  <c r="S39" i="1"/>
  <c r="S39" i="6" s="1"/>
  <c r="R39" i="1"/>
  <c r="R39" i="6" s="1"/>
  <c r="Q39" i="1"/>
  <c r="Q39" i="6" s="1"/>
  <c r="P39" i="1"/>
  <c r="P39" i="6" s="1"/>
  <c r="O39" i="1"/>
  <c r="O39" i="6" s="1"/>
  <c r="N39" i="1"/>
  <c r="N39" i="6" s="1"/>
  <c r="M39" i="1"/>
  <c r="M39" i="6" s="1"/>
  <c r="L39" i="1"/>
  <c r="L39" i="6" s="1"/>
  <c r="K39" i="1"/>
  <c r="K39" i="6" s="1"/>
  <c r="J39" i="1"/>
  <c r="J39" i="6" s="1"/>
  <c r="I39" i="1"/>
  <c r="I39" i="6" s="1"/>
  <c r="H39" i="1"/>
  <c r="H39" i="6" s="1"/>
  <c r="G39" i="1"/>
  <c r="G39" i="6" s="1"/>
  <c r="F39" i="1"/>
  <c r="F39" i="6" s="1"/>
  <c r="E39" i="1"/>
  <c r="E39" i="6" s="1"/>
  <c r="D39" i="1"/>
  <c r="D39" i="6" s="1"/>
  <c r="C39" i="1"/>
  <c r="C39" i="6" s="1"/>
  <c r="B39" i="1"/>
  <c r="B39" i="6" s="1"/>
  <c r="AN38" i="1"/>
  <c r="AN38" i="6" s="1"/>
  <c r="AM38" i="1"/>
  <c r="AM38" i="6" s="1"/>
  <c r="AL38" i="1"/>
  <c r="AL38" i="6" s="1"/>
  <c r="AK38" i="1"/>
  <c r="AK38" i="6" s="1"/>
  <c r="AJ38" i="1"/>
  <c r="AJ38" i="6" s="1"/>
  <c r="AI38" i="1"/>
  <c r="AI38" i="6" s="1"/>
  <c r="AH38" i="1"/>
  <c r="AH38" i="6" s="1"/>
  <c r="AG38" i="1"/>
  <c r="AG38" i="6" s="1"/>
  <c r="AF38" i="1"/>
  <c r="AF38" i="6" s="1"/>
  <c r="AE38" i="1"/>
  <c r="AE38" i="6" s="1"/>
  <c r="AD38" i="1"/>
  <c r="AD38" i="6" s="1"/>
  <c r="AC38" i="1"/>
  <c r="AC38" i="6" s="1"/>
  <c r="AB38" i="1"/>
  <c r="AB38" i="6" s="1"/>
  <c r="AA38" i="1"/>
  <c r="AA38" i="6" s="1"/>
  <c r="Z38" i="1"/>
  <c r="Z38" i="6" s="1"/>
  <c r="Y38" i="1"/>
  <c r="Y38" i="6" s="1"/>
  <c r="X38" i="1"/>
  <c r="X38" i="6" s="1"/>
  <c r="W38" i="1"/>
  <c r="W38" i="6" s="1"/>
  <c r="V38" i="1"/>
  <c r="V38" i="6" s="1"/>
  <c r="U38" i="1"/>
  <c r="U38" i="6" s="1"/>
  <c r="T38" i="1"/>
  <c r="T38" i="6" s="1"/>
  <c r="S38" i="1"/>
  <c r="S38" i="6" s="1"/>
  <c r="R38" i="1"/>
  <c r="R38" i="6" s="1"/>
  <c r="Q38" i="1"/>
  <c r="Q38" i="6" s="1"/>
  <c r="P38" i="1"/>
  <c r="P38" i="6" s="1"/>
  <c r="O38" i="1"/>
  <c r="O38" i="6" s="1"/>
  <c r="N38" i="1"/>
  <c r="N38" i="6" s="1"/>
  <c r="M38" i="1"/>
  <c r="M38" i="6" s="1"/>
  <c r="L38" i="1"/>
  <c r="L38" i="6" s="1"/>
  <c r="K38" i="1"/>
  <c r="K38" i="6" s="1"/>
  <c r="J38" i="1"/>
  <c r="J38" i="6" s="1"/>
  <c r="I38" i="1"/>
  <c r="I38" i="6" s="1"/>
  <c r="H38" i="1"/>
  <c r="H38" i="6" s="1"/>
  <c r="G38" i="1"/>
  <c r="G38" i="6" s="1"/>
  <c r="F38" i="1"/>
  <c r="F38" i="6" s="1"/>
  <c r="E38" i="1"/>
  <c r="E38" i="6" s="1"/>
  <c r="D38" i="1"/>
  <c r="D38" i="6" s="1"/>
  <c r="C38" i="1"/>
  <c r="C38" i="6" s="1"/>
  <c r="B38" i="1"/>
  <c r="B38" i="6" s="1"/>
  <c r="AN37" i="1"/>
  <c r="AN37" i="6" s="1"/>
  <c r="AM37" i="1"/>
  <c r="AM37" i="6" s="1"/>
  <c r="AL37" i="1"/>
  <c r="AL37" i="6" s="1"/>
  <c r="AK37" i="1"/>
  <c r="AK37" i="6" s="1"/>
  <c r="AJ37" i="1"/>
  <c r="AJ37" i="6" s="1"/>
  <c r="AI37" i="1"/>
  <c r="AI37" i="6" s="1"/>
  <c r="AH37" i="1"/>
  <c r="AH37" i="6" s="1"/>
  <c r="AG37" i="1"/>
  <c r="AG37" i="6" s="1"/>
  <c r="AF37" i="1"/>
  <c r="AF37" i="6" s="1"/>
  <c r="AE37" i="1"/>
  <c r="AE37" i="6" s="1"/>
  <c r="AD37" i="1"/>
  <c r="AD37" i="6" s="1"/>
  <c r="AC37" i="1"/>
  <c r="AC37" i="6" s="1"/>
  <c r="AB37" i="1"/>
  <c r="AB37" i="6" s="1"/>
  <c r="AA37" i="1"/>
  <c r="AA37" i="6" s="1"/>
  <c r="Z37" i="1"/>
  <c r="Z37" i="6" s="1"/>
  <c r="Y37" i="1"/>
  <c r="Y37" i="6" s="1"/>
  <c r="X37" i="1"/>
  <c r="X37" i="6" s="1"/>
  <c r="W37" i="1"/>
  <c r="W37" i="6" s="1"/>
  <c r="V37" i="1"/>
  <c r="V37" i="6" s="1"/>
  <c r="U37" i="1"/>
  <c r="U37" i="6" s="1"/>
  <c r="T37" i="1"/>
  <c r="T37" i="6" s="1"/>
  <c r="S37" i="1"/>
  <c r="S37" i="6" s="1"/>
  <c r="R37" i="1"/>
  <c r="R37" i="6" s="1"/>
  <c r="Q37" i="1"/>
  <c r="Q37" i="6" s="1"/>
  <c r="P37" i="1"/>
  <c r="P37" i="6" s="1"/>
  <c r="O37" i="1"/>
  <c r="O37" i="6" s="1"/>
  <c r="N37" i="1"/>
  <c r="N37" i="6" s="1"/>
  <c r="M37" i="1"/>
  <c r="M37" i="6" s="1"/>
  <c r="L37" i="1"/>
  <c r="L37" i="6" s="1"/>
  <c r="K37" i="1"/>
  <c r="K37" i="6" s="1"/>
  <c r="J37" i="1"/>
  <c r="J37" i="6" s="1"/>
  <c r="I37" i="1"/>
  <c r="I37" i="6" s="1"/>
  <c r="H37" i="1"/>
  <c r="H37" i="6" s="1"/>
  <c r="G37" i="1"/>
  <c r="G37" i="6" s="1"/>
  <c r="F37" i="1"/>
  <c r="F37" i="6" s="1"/>
  <c r="E37" i="1"/>
  <c r="E37" i="6" s="1"/>
  <c r="D37" i="1"/>
  <c r="D37" i="6" s="1"/>
  <c r="C37" i="1"/>
  <c r="C37" i="6" s="1"/>
  <c r="B37" i="1"/>
  <c r="B37" i="6" s="1"/>
  <c r="AN36" i="1"/>
  <c r="AN36" i="6" s="1"/>
  <c r="AM36" i="1"/>
  <c r="AM36" i="6" s="1"/>
  <c r="AL36" i="1"/>
  <c r="AL36" i="6" s="1"/>
  <c r="AK36" i="1"/>
  <c r="AK36" i="6" s="1"/>
  <c r="AJ36" i="1"/>
  <c r="AJ36" i="6" s="1"/>
  <c r="AI36" i="1"/>
  <c r="AI36" i="6" s="1"/>
  <c r="AH36" i="1"/>
  <c r="AH36" i="6" s="1"/>
  <c r="AG36" i="1"/>
  <c r="AG36" i="6" s="1"/>
  <c r="AF36" i="1"/>
  <c r="AF36" i="6" s="1"/>
  <c r="AE36" i="1"/>
  <c r="AE36" i="6" s="1"/>
  <c r="AD36" i="1"/>
  <c r="AD36" i="6" s="1"/>
  <c r="AC36" i="1"/>
  <c r="AC36" i="6" s="1"/>
  <c r="AB36" i="1"/>
  <c r="AB36" i="6" s="1"/>
  <c r="AA36" i="1"/>
  <c r="AA36" i="6" s="1"/>
  <c r="Z36" i="1"/>
  <c r="Z36" i="6" s="1"/>
  <c r="Y36" i="1"/>
  <c r="Y36" i="6" s="1"/>
  <c r="X36" i="1"/>
  <c r="X36" i="6" s="1"/>
  <c r="W36" i="1"/>
  <c r="W36" i="6" s="1"/>
  <c r="V36" i="1"/>
  <c r="V36" i="6" s="1"/>
  <c r="U36" i="1"/>
  <c r="U36" i="6" s="1"/>
  <c r="T36" i="1"/>
  <c r="T36" i="6" s="1"/>
  <c r="S36" i="1"/>
  <c r="S36" i="6" s="1"/>
  <c r="R36" i="1"/>
  <c r="R36" i="6" s="1"/>
  <c r="Q36" i="1"/>
  <c r="Q36" i="6" s="1"/>
  <c r="P36" i="1"/>
  <c r="P36" i="6" s="1"/>
  <c r="O36" i="1"/>
  <c r="O36" i="6" s="1"/>
  <c r="N36" i="1"/>
  <c r="N36" i="6" s="1"/>
  <c r="M36" i="1"/>
  <c r="M36" i="6" s="1"/>
  <c r="L36" i="1"/>
  <c r="L36" i="6" s="1"/>
  <c r="K36" i="1"/>
  <c r="K36" i="6" s="1"/>
  <c r="J36" i="1"/>
  <c r="J36" i="6" s="1"/>
  <c r="I36" i="1"/>
  <c r="I36" i="6" s="1"/>
  <c r="H36" i="1"/>
  <c r="H36" i="6" s="1"/>
  <c r="G36" i="1"/>
  <c r="G36" i="6" s="1"/>
  <c r="F36" i="1"/>
  <c r="F36" i="6" s="1"/>
  <c r="E36" i="1"/>
  <c r="E36" i="6" s="1"/>
  <c r="D36" i="1"/>
  <c r="D36" i="6" s="1"/>
  <c r="C36" i="1"/>
  <c r="C36" i="6" s="1"/>
  <c r="B36" i="1"/>
  <c r="B36" i="6" s="1"/>
  <c r="AN35" i="1"/>
  <c r="AN35" i="6" s="1"/>
  <c r="AM35" i="1"/>
  <c r="AM35" i="6" s="1"/>
  <c r="AL35" i="1"/>
  <c r="AL35" i="6" s="1"/>
  <c r="AK35" i="1"/>
  <c r="AK35" i="6" s="1"/>
  <c r="AJ35" i="1"/>
  <c r="AJ35" i="6" s="1"/>
  <c r="AI35" i="1"/>
  <c r="AI35" i="6" s="1"/>
  <c r="AH35" i="1"/>
  <c r="AH35" i="6" s="1"/>
  <c r="AG35" i="1"/>
  <c r="AG35" i="6" s="1"/>
  <c r="AF35" i="1"/>
  <c r="AF35" i="6" s="1"/>
  <c r="AE35" i="1"/>
  <c r="AE35" i="6" s="1"/>
  <c r="AD35" i="1"/>
  <c r="AD35" i="6" s="1"/>
  <c r="AC35" i="1"/>
  <c r="AC35" i="6" s="1"/>
  <c r="AB35" i="1"/>
  <c r="AB35" i="6" s="1"/>
  <c r="AA35" i="1"/>
  <c r="AA35" i="6" s="1"/>
  <c r="Z35" i="1"/>
  <c r="Z35" i="6" s="1"/>
  <c r="Y35" i="1"/>
  <c r="Y35" i="6" s="1"/>
  <c r="X35" i="1"/>
  <c r="X35" i="6" s="1"/>
  <c r="W35" i="1"/>
  <c r="W35" i="6" s="1"/>
  <c r="V35" i="1"/>
  <c r="V35" i="6" s="1"/>
  <c r="U35" i="1"/>
  <c r="U35" i="6" s="1"/>
  <c r="T35" i="1"/>
  <c r="T35" i="6" s="1"/>
  <c r="S35" i="1"/>
  <c r="S35" i="6" s="1"/>
  <c r="R35" i="1"/>
  <c r="R35" i="6" s="1"/>
  <c r="Q35" i="1"/>
  <c r="Q35" i="6" s="1"/>
  <c r="P35" i="1"/>
  <c r="P35" i="6" s="1"/>
  <c r="O35" i="1"/>
  <c r="O35" i="6" s="1"/>
  <c r="N35" i="1"/>
  <c r="N35" i="6" s="1"/>
  <c r="M35" i="1"/>
  <c r="M35" i="6" s="1"/>
  <c r="L35" i="1"/>
  <c r="L35" i="6" s="1"/>
  <c r="K35" i="1"/>
  <c r="K35" i="6" s="1"/>
  <c r="J35" i="1"/>
  <c r="J35" i="6" s="1"/>
  <c r="I35" i="1"/>
  <c r="I35" i="6" s="1"/>
  <c r="H35" i="1"/>
  <c r="H35" i="6" s="1"/>
  <c r="G35" i="1"/>
  <c r="G35" i="6" s="1"/>
  <c r="F35" i="1"/>
  <c r="F35" i="6" s="1"/>
  <c r="E35" i="1"/>
  <c r="E35" i="6" s="1"/>
  <c r="D35" i="1"/>
  <c r="D35" i="6" s="1"/>
  <c r="C35" i="1"/>
  <c r="C35" i="6" s="1"/>
  <c r="B35" i="1"/>
  <c r="B35" i="6" s="1"/>
  <c r="AN34" i="1"/>
  <c r="AN34" i="6" s="1"/>
  <c r="AM34" i="1"/>
  <c r="AM34" i="6" s="1"/>
  <c r="AL34" i="1"/>
  <c r="AL34" i="6" s="1"/>
  <c r="AK34" i="1"/>
  <c r="AK34" i="6" s="1"/>
  <c r="AJ34" i="1"/>
  <c r="AJ34" i="6" s="1"/>
  <c r="AI34" i="1"/>
  <c r="AI34" i="6" s="1"/>
  <c r="AH34" i="1"/>
  <c r="AH34" i="6" s="1"/>
  <c r="AG34" i="1"/>
  <c r="AG34" i="6" s="1"/>
  <c r="AF34" i="1"/>
  <c r="AF34" i="6" s="1"/>
  <c r="AE34" i="1"/>
  <c r="AE34" i="6" s="1"/>
  <c r="AD34" i="1"/>
  <c r="AD34" i="6" s="1"/>
  <c r="AC34" i="1"/>
  <c r="AC34" i="6" s="1"/>
  <c r="AB34" i="1"/>
  <c r="AB34" i="6" s="1"/>
  <c r="AA34" i="1"/>
  <c r="AA34" i="6" s="1"/>
  <c r="Z34" i="1"/>
  <c r="Z34" i="6" s="1"/>
  <c r="Y34" i="1"/>
  <c r="Y34" i="6" s="1"/>
  <c r="X34" i="1"/>
  <c r="X34" i="6" s="1"/>
  <c r="W34" i="1"/>
  <c r="W34" i="6" s="1"/>
  <c r="V34" i="1"/>
  <c r="V34" i="6" s="1"/>
  <c r="U34" i="1"/>
  <c r="U34" i="6" s="1"/>
  <c r="T34" i="1"/>
  <c r="T34" i="6" s="1"/>
  <c r="S34" i="1"/>
  <c r="S34" i="6" s="1"/>
  <c r="R34" i="1"/>
  <c r="R34" i="6" s="1"/>
  <c r="Q34" i="1"/>
  <c r="Q34" i="6" s="1"/>
  <c r="P34" i="1"/>
  <c r="P34" i="6" s="1"/>
  <c r="O34" i="1"/>
  <c r="O34" i="6" s="1"/>
  <c r="N34" i="1"/>
  <c r="N34" i="6" s="1"/>
  <c r="M34" i="1"/>
  <c r="M34" i="6" s="1"/>
  <c r="L34" i="1"/>
  <c r="L34" i="6" s="1"/>
  <c r="K34" i="1"/>
  <c r="K34" i="6" s="1"/>
  <c r="J34" i="1"/>
  <c r="J34" i="6" s="1"/>
  <c r="I34" i="1"/>
  <c r="I34" i="6" s="1"/>
  <c r="H34" i="1"/>
  <c r="H34" i="6" s="1"/>
  <c r="G34" i="1"/>
  <c r="G34" i="6" s="1"/>
  <c r="F34" i="1"/>
  <c r="F34" i="6" s="1"/>
  <c r="E34" i="1"/>
  <c r="E34" i="6" s="1"/>
  <c r="D34" i="1"/>
  <c r="D34" i="6" s="1"/>
  <c r="C34" i="1"/>
  <c r="C34" i="6" s="1"/>
  <c r="B34" i="1"/>
  <c r="B34" i="6" s="1"/>
  <c r="AN33" i="1"/>
  <c r="AN33" i="6" s="1"/>
  <c r="AM33" i="1"/>
  <c r="AM33" i="6" s="1"/>
  <c r="AL33" i="1"/>
  <c r="AL33" i="6" s="1"/>
  <c r="AK33" i="1"/>
  <c r="AK33" i="6" s="1"/>
  <c r="AJ33" i="1"/>
  <c r="AJ33" i="6" s="1"/>
  <c r="AI33" i="1"/>
  <c r="AI33" i="6" s="1"/>
  <c r="AH33" i="1"/>
  <c r="AH33" i="6" s="1"/>
  <c r="AG33" i="1"/>
  <c r="AG33" i="6" s="1"/>
  <c r="AF33" i="1"/>
  <c r="AF33" i="6" s="1"/>
  <c r="AE33" i="1"/>
  <c r="AE33" i="6" s="1"/>
  <c r="AD33" i="1"/>
  <c r="AD33" i="6" s="1"/>
  <c r="AC33" i="1"/>
  <c r="AC33" i="6" s="1"/>
  <c r="AB33" i="1"/>
  <c r="AB33" i="6" s="1"/>
  <c r="AA33" i="1"/>
  <c r="AA33" i="6" s="1"/>
  <c r="Z33" i="1"/>
  <c r="Z33" i="6" s="1"/>
  <c r="Y33" i="1"/>
  <c r="Y33" i="6" s="1"/>
  <c r="X33" i="1"/>
  <c r="X33" i="6" s="1"/>
  <c r="W33" i="1"/>
  <c r="W33" i="6" s="1"/>
  <c r="V33" i="1"/>
  <c r="V33" i="6" s="1"/>
  <c r="U33" i="1"/>
  <c r="U33" i="6" s="1"/>
  <c r="T33" i="1"/>
  <c r="T33" i="6" s="1"/>
  <c r="S33" i="1"/>
  <c r="S33" i="6" s="1"/>
  <c r="R33" i="1"/>
  <c r="R33" i="6" s="1"/>
  <c r="Q33" i="1"/>
  <c r="Q33" i="6" s="1"/>
  <c r="P33" i="1"/>
  <c r="P33" i="6" s="1"/>
  <c r="O33" i="1"/>
  <c r="O33" i="6" s="1"/>
  <c r="N33" i="1"/>
  <c r="N33" i="6" s="1"/>
  <c r="M33" i="1"/>
  <c r="M33" i="6" s="1"/>
  <c r="L33" i="1"/>
  <c r="L33" i="6" s="1"/>
  <c r="K33" i="1"/>
  <c r="K33" i="6" s="1"/>
  <c r="J33" i="1"/>
  <c r="J33" i="6" s="1"/>
  <c r="I33" i="1"/>
  <c r="I33" i="6" s="1"/>
  <c r="H33" i="1"/>
  <c r="H33" i="6" s="1"/>
  <c r="G33" i="1"/>
  <c r="G33" i="6" s="1"/>
  <c r="F33" i="1"/>
  <c r="F33" i="6" s="1"/>
  <c r="E33" i="1"/>
  <c r="E33" i="6" s="1"/>
  <c r="D33" i="1"/>
  <c r="D33" i="6" s="1"/>
  <c r="C33" i="1"/>
  <c r="C33" i="6" s="1"/>
  <c r="B33" i="1"/>
  <c r="B33" i="6" s="1"/>
  <c r="AN32" i="1"/>
  <c r="AN32" i="6" s="1"/>
  <c r="AM32" i="1"/>
  <c r="AM32" i="6" s="1"/>
  <c r="AL32" i="1"/>
  <c r="AL32" i="6" s="1"/>
  <c r="AK32" i="1"/>
  <c r="AK32" i="6" s="1"/>
  <c r="AJ32" i="1"/>
  <c r="AJ32" i="6" s="1"/>
  <c r="AI32" i="1"/>
  <c r="AI32" i="6" s="1"/>
  <c r="AH32" i="1"/>
  <c r="AH32" i="6" s="1"/>
  <c r="AG32" i="1"/>
  <c r="AG32" i="6" s="1"/>
  <c r="AF32" i="1"/>
  <c r="AF32" i="6" s="1"/>
  <c r="AE32" i="1"/>
  <c r="AE32" i="6" s="1"/>
  <c r="AD32" i="1"/>
  <c r="AD32" i="6" s="1"/>
  <c r="AC32" i="1"/>
  <c r="AC32" i="6" s="1"/>
  <c r="AB32" i="1"/>
  <c r="AB32" i="6" s="1"/>
  <c r="AA32" i="1"/>
  <c r="AA32" i="6" s="1"/>
  <c r="Z32" i="1"/>
  <c r="Z32" i="6" s="1"/>
  <c r="Y32" i="1"/>
  <c r="Y32" i="6" s="1"/>
  <c r="X32" i="1"/>
  <c r="X32" i="6" s="1"/>
  <c r="W32" i="1"/>
  <c r="W32" i="6" s="1"/>
  <c r="V32" i="1"/>
  <c r="V32" i="6" s="1"/>
  <c r="U32" i="1"/>
  <c r="U32" i="6" s="1"/>
  <c r="T32" i="1"/>
  <c r="T32" i="6" s="1"/>
  <c r="S32" i="1"/>
  <c r="S32" i="6" s="1"/>
  <c r="R32" i="1"/>
  <c r="R32" i="6" s="1"/>
  <c r="Q32" i="1"/>
  <c r="Q32" i="6" s="1"/>
  <c r="P32" i="1"/>
  <c r="P32" i="6" s="1"/>
  <c r="O32" i="1"/>
  <c r="O32" i="6" s="1"/>
  <c r="N32" i="1"/>
  <c r="N32" i="6" s="1"/>
  <c r="M32" i="1"/>
  <c r="M32" i="6" s="1"/>
  <c r="L32" i="1"/>
  <c r="L32" i="6" s="1"/>
  <c r="K32" i="1"/>
  <c r="K32" i="6" s="1"/>
  <c r="J32" i="1"/>
  <c r="J32" i="6" s="1"/>
  <c r="I32" i="1"/>
  <c r="I32" i="6" s="1"/>
  <c r="H32" i="1"/>
  <c r="H32" i="6" s="1"/>
  <c r="G32" i="1"/>
  <c r="G32" i="6" s="1"/>
  <c r="F32" i="1"/>
  <c r="F32" i="6" s="1"/>
  <c r="E32" i="1"/>
  <c r="E32" i="6" s="1"/>
  <c r="D32" i="1"/>
  <c r="D32" i="6" s="1"/>
  <c r="C32" i="1"/>
  <c r="C32" i="6" s="1"/>
  <c r="B32" i="1"/>
  <c r="B32" i="6" s="1"/>
  <c r="AN31" i="1"/>
  <c r="AN31" i="6" s="1"/>
  <c r="AM31" i="1"/>
  <c r="AM31" i="6" s="1"/>
  <c r="AL31" i="1"/>
  <c r="AL31" i="6" s="1"/>
  <c r="AK31" i="1"/>
  <c r="AK31" i="6" s="1"/>
  <c r="AJ31" i="1"/>
  <c r="AJ31" i="6" s="1"/>
  <c r="AI31" i="1"/>
  <c r="AI31" i="6" s="1"/>
  <c r="AH31" i="1"/>
  <c r="AH31" i="6" s="1"/>
  <c r="AG31" i="1"/>
  <c r="AG31" i="6" s="1"/>
  <c r="AF31" i="1"/>
  <c r="AF31" i="6" s="1"/>
  <c r="AE31" i="1"/>
  <c r="AE31" i="6" s="1"/>
  <c r="AD31" i="1"/>
  <c r="AD31" i="6" s="1"/>
  <c r="AC31" i="1"/>
  <c r="AC31" i="6" s="1"/>
  <c r="AB31" i="1"/>
  <c r="AB31" i="6" s="1"/>
  <c r="AA31" i="1"/>
  <c r="AA31" i="6" s="1"/>
  <c r="Z31" i="1"/>
  <c r="Z31" i="6" s="1"/>
  <c r="Y31" i="1"/>
  <c r="Y31" i="6" s="1"/>
  <c r="X31" i="1"/>
  <c r="X31" i="6" s="1"/>
  <c r="W31" i="1"/>
  <c r="W31" i="6" s="1"/>
  <c r="V31" i="1"/>
  <c r="V31" i="6" s="1"/>
  <c r="U31" i="1"/>
  <c r="U31" i="6" s="1"/>
  <c r="T31" i="1"/>
  <c r="T31" i="6" s="1"/>
  <c r="S31" i="1"/>
  <c r="S31" i="6" s="1"/>
  <c r="R31" i="1"/>
  <c r="R31" i="6" s="1"/>
  <c r="Q31" i="1"/>
  <c r="Q31" i="6" s="1"/>
  <c r="P31" i="1"/>
  <c r="P31" i="6" s="1"/>
  <c r="O31" i="1"/>
  <c r="O31" i="6" s="1"/>
  <c r="N31" i="1"/>
  <c r="N31" i="6" s="1"/>
  <c r="M31" i="1"/>
  <c r="M31" i="6" s="1"/>
  <c r="L31" i="1"/>
  <c r="L31" i="6" s="1"/>
  <c r="K31" i="1"/>
  <c r="K31" i="6" s="1"/>
  <c r="J31" i="1"/>
  <c r="J31" i="6" s="1"/>
  <c r="I31" i="1"/>
  <c r="I31" i="6" s="1"/>
  <c r="H31" i="1"/>
  <c r="H31" i="6" s="1"/>
  <c r="G31" i="1"/>
  <c r="G31" i="6" s="1"/>
  <c r="F31" i="1"/>
  <c r="F31" i="6" s="1"/>
  <c r="E31" i="1"/>
  <c r="E31" i="6" s="1"/>
  <c r="D31" i="1"/>
  <c r="D31" i="6" s="1"/>
  <c r="C31" i="1"/>
  <c r="C31" i="6" s="1"/>
  <c r="B31" i="1"/>
  <c r="B31" i="6" s="1"/>
  <c r="AN30" i="1"/>
  <c r="AN30" i="6" s="1"/>
  <c r="AM30" i="1"/>
  <c r="AM30" i="6" s="1"/>
  <c r="AL30" i="1"/>
  <c r="AL30" i="6" s="1"/>
  <c r="AK30" i="1"/>
  <c r="AK30" i="6" s="1"/>
  <c r="AJ30" i="1"/>
  <c r="AJ30" i="6" s="1"/>
  <c r="AI30" i="1"/>
  <c r="AI30" i="6" s="1"/>
  <c r="AH30" i="1"/>
  <c r="AH30" i="6" s="1"/>
  <c r="AG30" i="1"/>
  <c r="AG30" i="6" s="1"/>
  <c r="AF30" i="1"/>
  <c r="AF30" i="6" s="1"/>
  <c r="AE30" i="1"/>
  <c r="AE30" i="6" s="1"/>
  <c r="AD30" i="1"/>
  <c r="AD30" i="6" s="1"/>
  <c r="AC30" i="1"/>
  <c r="AC30" i="6" s="1"/>
  <c r="AB30" i="1"/>
  <c r="AB30" i="6" s="1"/>
  <c r="AA30" i="1"/>
  <c r="AA30" i="6" s="1"/>
  <c r="Z30" i="1"/>
  <c r="Z30" i="6" s="1"/>
  <c r="Y30" i="1"/>
  <c r="Y30" i="6" s="1"/>
  <c r="X30" i="1"/>
  <c r="X30" i="6" s="1"/>
  <c r="W30" i="1"/>
  <c r="W30" i="6" s="1"/>
  <c r="V30" i="1"/>
  <c r="V30" i="6" s="1"/>
  <c r="U30" i="1"/>
  <c r="U30" i="6" s="1"/>
  <c r="T30" i="1"/>
  <c r="T30" i="6" s="1"/>
  <c r="S30" i="1"/>
  <c r="S30" i="6" s="1"/>
  <c r="R30" i="1"/>
  <c r="R30" i="6" s="1"/>
  <c r="Q30" i="1"/>
  <c r="Q30" i="6" s="1"/>
  <c r="P30" i="1"/>
  <c r="P30" i="6" s="1"/>
  <c r="O30" i="1"/>
  <c r="O30" i="6" s="1"/>
  <c r="N30" i="1"/>
  <c r="N30" i="6" s="1"/>
  <c r="M30" i="1"/>
  <c r="M30" i="6" s="1"/>
  <c r="L30" i="1"/>
  <c r="L30" i="6" s="1"/>
  <c r="K30" i="1"/>
  <c r="K30" i="6" s="1"/>
  <c r="J30" i="1"/>
  <c r="J30" i="6" s="1"/>
  <c r="I30" i="1"/>
  <c r="I30" i="6" s="1"/>
  <c r="H30" i="1"/>
  <c r="H30" i="6" s="1"/>
  <c r="G30" i="1"/>
  <c r="G30" i="6" s="1"/>
  <c r="F30" i="1"/>
  <c r="F30" i="6" s="1"/>
  <c r="E30" i="1"/>
  <c r="E30" i="6" s="1"/>
  <c r="D30" i="1"/>
  <c r="D30" i="6" s="1"/>
  <c r="C30" i="1"/>
  <c r="C30" i="6" s="1"/>
  <c r="B30" i="1"/>
  <c r="B30" i="6" s="1"/>
  <c r="AN29" i="1"/>
  <c r="AN29" i="6" s="1"/>
  <c r="AM29" i="1"/>
  <c r="AM29" i="6" s="1"/>
  <c r="AL29" i="1"/>
  <c r="AL29" i="6" s="1"/>
  <c r="AK29" i="1"/>
  <c r="AK29" i="6" s="1"/>
  <c r="AJ29" i="1"/>
  <c r="AJ29" i="6" s="1"/>
  <c r="AI29" i="1"/>
  <c r="AI29" i="6" s="1"/>
  <c r="AH29" i="1"/>
  <c r="AH29" i="6" s="1"/>
  <c r="AG29" i="1"/>
  <c r="AG29" i="6" s="1"/>
  <c r="AF29" i="1"/>
  <c r="AF29" i="6" s="1"/>
  <c r="AE29" i="1"/>
  <c r="AE29" i="6" s="1"/>
  <c r="AD29" i="1"/>
  <c r="AD29" i="6" s="1"/>
  <c r="AC29" i="1"/>
  <c r="AC29" i="6" s="1"/>
  <c r="AB29" i="1"/>
  <c r="AB29" i="6" s="1"/>
  <c r="AA29" i="1"/>
  <c r="AA29" i="6" s="1"/>
  <c r="Z29" i="1"/>
  <c r="Z29" i="6" s="1"/>
  <c r="Y29" i="1"/>
  <c r="Y29" i="6" s="1"/>
  <c r="X29" i="1"/>
  <c r="X29" i="6" s="1"/>
  <c r="W29" i="1"/>
  <c r="W29" i="6" s="1"/>
  <c r="V29" i="1"/>
  <c r="V29" i="6" s="1"/>
  <c r="U29" i="1"/>
  <c r="U29" i="6" s="1"/>
  <c r="T29" i="1"/>
  <c r="T29" i="6" s="1"/>
  <c r="S29" i="1"/>
  <c r="S29" i="6" s="1"/>
  <c r="R29" i="1"/>
  <c r="R29" i="6" s="1"/>
  <c r="Q29" i="1"/>
  <c r="Q29" i="6" s="1"/>
  <c r="P29" i="1"/>
  <c r="P29" i="6" s="1"/>
  <c r="O29" i="1"/>
  <c r="O29" i="6" s="1"/>
  <c r="N29" i="1"/>
  <c r="N29" i="6" s="1"/>
  <c r="M29" i="1"/>
  <c r="M29" i="6" s="1"/>
  <c r="L29" i="1"/>
  <c r="L29" i="6" s="1"/>
  <c r="K29" i="1"/>
  <c r="K29" i="6" s="1"/>
  <c r="J29" i="1"/>
  <c r="J29" i="6" s="1"/>
  <c r="I29" i="1"/>
  <c r="I29" i="6" s="1"/>
  <c r="H29" i="1"/>
  <c r="H29" i="6" s="1"/>
  <c r="G29" i="1"/>
  <c r="G29" i="6" s="1"/>
  <c r="F29" i="1"/>
  <c r="F29" i="6" s="1"/>
  <c r="E29" i="1"/>
  <c r="E29" i="6" s="1"/>
  <c r="D29" i="1"/>
  <c r="D29" i="6" s="1"/>
  <c r="C29" i="1"/>
  <c r="C29" i="6" s="1"/>
  <c r="B29" i="1"/>
  <c r="B29" i="6" s="1"/>
  <c r="AN28" i="1"/>
  <c r="AN28" i="6" s="1"/>
  <c r="AM28" i="1"/>
  <c r="AM28" i="6" s="1"/>
  <c r="AL28" i="1"/>
  <c r="AL28" i="6" s="1"/>
  <c r="AK28" i="1"/>
  <c r="AK28" i="6" s="1"/>
  <c r="AJ28" i="1"/>
  <c r="AJ28" i="6" s="1"/>
  <c r="AI28" i="1"/>
  <c r="AI28" i="6" s="1"/>
  <c r="AH28" i="1"/>
  <c r="AH28" i="6" s="1"/>
  <c r="AG28" i="1"/>
  <c r="AG28" i="6" s="1"/>
  <c r="AF28" i="1"/>
  <c r="AF28" i="6" s="1"/>
  <c r="AE28" i="1"/>
  <c r="AE28" i="6" s="1"/>
  <c r="AD28" i="1"/>
  <c r="AD28" i="6" s="1"/>
  <c r="AC28" i="1"/>
  <c r="AC28" i="6" s="1"/>
  <c r="AB28" i="1"/>
  <c r="AB28" i="6" s="1"/>
  <c r="AA28" i="1"/>
  <c r="AA28" i="6" s="1"/>
  <c r="Z28" i="1"/>
  <c r="Z28" i="6" s="1"/>
  <c r="Y28" i="1"/>
  <c r="Y28" i="6" s="1"/>
  <c r="X28" i="1"/>
  <c r="X28" i="6" s="1"/>
  <c r="W28" i="1"/>
  <c r="W28" i="6" s="1"/>
  <c r="V28" i="1"/>
  <c r="V28" i="6" s="1"/>
  <c r="U28" i="1"/>
  <c r="U28" i="6" s="1"/>
  <c r="T28" i="1"/>
  <c r="T28" i="6" s="1"/>
  <c r="S28" i="1"/>
  <c r="S28" i="6" s="1"/>
  <c r="R28" i="1"/>
  <c r="R28" i="6" s="1"/>
  <c r="Q28" i="1"/>
  <c r="Q28" i="6" s="1"/>
  <c r="P28" i="1"/>
  <c r="P28" i="6" s="1"/>
  <c r="O28" i="1"/>
  <c r="O28" i="6" s="1"/>
  <c r="N28" i="1"/>
  <c r="N28" i="6" s="1"/>
  <c r="M28" i="1"/>
  <c r="M28" i="6" s="1"/>
  <c r="L28" i="1"/>
  <c r="L28" i="6" s="1"/>
  <c r="K28" i="1"/>
  <c r="K28" i="6" s="1"/>
  <c r="J28" i="1"/>
  <c r="J28" i="6" s="1"/>
  <c r="I28" i="1"/>
  <c r="I28" i="6" s="1"/>
  <c r="H28" i="1"/>
  <c r="H28" i="6" s="1"/>
  <c r="G28" i="1"/>
  <c r="G28" i="6" s="1"/>
  <c r="F28" i="1"/>
  <c r="F28" i="6" s="1"/>
  <c r="E28" i="1"/>
  <c r="E28" i="6" s="1"/>
  <c r="D28" i="1"/>
  <c r="D28" i="6" s="1"/>
  <c r="C28" i="1"/>
  <c r="C28" i="6" s="1"/>
  <c r="B28" i="1"/>
  <c r="B28" i="6" s="1"/>
  <c r="AN27" i="1"/>
  <c r="AN27" i="6" s="1"/>
  <c r="AM27" i="1"/>
  <c r="AM27" i="6" s="1"/>
  <c r="AL27" i="1"/>
  <c r="AL27" i="6" s="1"/>
  <c r="AK27" i="1"/>
  <c r="AK27" i="6" s="1"/>
  <c r="AJ27" i="1"/>
  <c r="AJ27" i="6" s="1"/>
  <c r="AI27" i="1"/>
  <c r="AI27" i="6" s="1"/>
  <c r="AH27" i="1"/>
  <c r="AH27" i="6" s="1"/>
  <c r="AG27" i="1"/>
  <c r="AG27" i="6" s="1"/>
  <c r="AF27" i="1"/>
  <c r="AF27" i="6" s="1"/>
  <c r="AE27" i="1"/>
  <c r="AE27" i="6" s="1"/>
  <c r="AD27" i="1"/>
  <c r="AD27" i="6" s="1"/>
  <c r="AC27" i="1"/>
  <c r="AC27" i="6" s="1"/>
  <c r="AB27" i="1"/>
  <c r="AB27" i="6" s="1"/>
  <c r="AA27" i="1"/>
  <c r="AA27" i="6" s="1"/>
  <c r="Z27" i="1"/>
  <c r="Z27" i="6" s="1"/>
  <c r="Y27" i="1"/>
  <c r="Y27" i="6" s="1"/>
  <c r="X27" i="1"/>
  <c r="X27" i="6" s="1"/>
  <c r="W27" i="1"/>
  <c r="W27" i="6" s="1"/>
  <c r="V27" i="1"/>
  <c r="V27" i="6" s="1"/>
  <c r="U27" i="1"/>
  <c r="U27" i="6" s="1"/>
  <c r="T27" i="1"/>
  <c r="T27" i="6" s="1"/>
  <c r="S27" i="1"/>
  <c r="S27" i="6" s="1"/>
  <c r="R27" i="1"/>
  <c r="R27" i="6" s="1"/>
  <c r="Q27" i="1"/>
  <c r="Q27" i="6" s="1"/>
  <c r="P27" i="1"/>
  <c r="P27" i="6" s="1"/>
  <c r="O27" i="1"/>
  <c r="O27" i="6" s="1"/>
  <c r="N27" i="1"/>
  <c r="N27" i="6" s="1"/>
  <c r="M27" i="1"/>
  <c r="M27" i="6" s="1"/>
  <c r="L27" i="1"/>
  <c r="L27" i="6" s="1"/>
  <c r="K27" i="1"/>
  <c r="K27" i="6" s="1"/>
  <c r="J27" i="1"/>
  <c r="J27" i="6" s="1"/>
  <c r="I27" i="1"/>
  <c r="I27" i="6" s="1"/>
  <c r="H27" i="1"/>
  <c r="H27" i="6" s="1"/>
  <c r="G27" i="1"/>
  <c r="G27" i="6" s="1"/>
  <c r="F27" i="1"/>
  <c r="F27" i="6" s="1"/>
  <c r="E27" i="1"/>
  <c r="E27" i="6" s="1"/>
  <c r="D27" i="1"/>
  <c r="D27" i="6" s="1"/>
  <c r="C27" i="1"/>
  <c r="C27" i="6" s="1"/>
  <c r="B27" i="1"/>
  <c r="B27" i="6" s="1"/>
  <c r="AN26" i="1"/>
  <c r="AN26" i="6" s="1"/>
  <c r="AM26" i="1"/>
  <c r="AM26" i="6" s="1"/>
  <c r="AL26" i="1"/>
  <c r="AL26" i="6" s="1"/>
  <c r="AK26" i="1"/>
  <c r="AK26" i="6" s="1"/>
  <c r="AJ26" i="1"/>
  <c r="AJ26" i="6" s="1"/>
  <c r="AI26" i="1"/>
  <c r="AI26" i="6" s="1"/>
  <c r="AH26" i="1"/>
  <c r="AH26" i="6" s="1"/>
  <c r="AG26" i="1"/>
  <c r="AG26" i="6" s="1"/>
  <c r="AF26" i="1"/>
  <c r="AF26" i="6" s="1"/>
  <c r="AE26" i="1"/>
  <c r="AE26" i="6" s="1"/>
  <c r="AD26" i="1"/>
  <c r="AD26" i="6" s="1"/>
  <c r="AC26" i="1"/>
  <c r="AC26" i="6" s="1"/>
  <c r="AB26" i="1"/>
  <c r="AB26" i="6" s="1"/>
  <c r="AA26" i="1"/>
  <c r="AA26" i="6" s="1"/>
  <c r="Z26" i="1"/>
  <c r="Z26" i="6" s="1"/>
  <c r="Y26" i="1"/>
  <c r="Y26" i="6" s="1"/>
  <c r="X26" i="1"/>
  <c r="X26" i="6" s="1"/>
  <c r="W26" i="1"/>
  <c r="W26" i="6" s="1"/>
  <c r="V26" i="1"/>
  <c r="V26" i="6" s="1"/>
  <c r="U26" i="1"/>
  <c r="U26" i="6" s="1"/>
  <c r="T26" i="1"/>
  <c r="T26" i="6" s="1"/>
  <c r="S26" i="1"/>
  <c r="S26" i="6" s="1"/>
  <c r="R26" i="1"/>
  <c r="R26" i="6" s="1"/>
  <c r="Q26" i="1"/>
  <c r="Q26" i="6" s="1"/>
  <c r="P26" i="1"/>
  <c r="P26" i="6" s="1"/>
  <c r="O26" i="1"/>
  <c r="O26" i="6" s="1"/>
  <c r="N26" i="1"/>
  <c r="N26" i="6" s="1"/>
  <c r="M26" i="1"/>
  <c r="M26" i="6" s="1"/>
  <c r="L26" i="1"/>
  <c r="L26" i="6" s="1"/>
  <c r="K26" i="1"/>
  <c r="K26" i="6" s="1"/>
  <c r="J26" i="1"/>
  <c r="J26" i="6" s="1"/>
  <c r="I26" i="1"/>
  <c r="I26" i="6" s="1"/>
  <c r="H26" i="1"/>
  <c r="H26" i="6" s="1"/>
  <c r="G26" i="1"/>
  <c r="G26" i="6" s="1"/>
  <c r="F26" i="1"/>
  <c r="F26" i="6" s="1"/>
  <c r="E26" i="1"/>
  <c r="E26" i="6" s="1"/>
  <c r="D26" i="1"/>
  <c r="D26" i="6" s="1"/>
  <c r="C26" i="1"/>
  <c r="C26" i="6" s="1"/>
  <c r="B26" i="1"/>
  <c r="B26" i="6" s="1"/>
  <c r="AN25" i="1"/>
  <c r="AN25" i="6" s="1"/>
  <c r="AM25" i="1"/>
  <c r="AM25" i="6" s="1"/>
  <c r="AL25" i="1"/>
  <c r="AL25" i="6" s="1"/>
  <c r="AK25" i="1"/>
  <c r="AK25" i="6" s="1"/>
  <c r="AJ25" i="1"/>
  <c r="AJ25" i="6" s="1"/>
  <c r="AI25" i="1"/>
  <c r="AI25" i="6" s="1"/>
  <c r="AH25" i="1"/>
  <c r="AH25" i="6" s="1"/>
  <c r="AG25" i="1"/>
  <c r="AG25" i="6" s="1"/>
  <c r="AF25" i="1"/>
  <c r="AF25" i="6" s="1"/>
  <c r="AE25" i="1"/>
  <c r="AE25" i="6" s="1"/>
  <c r="AD25" i="1"/>
  <c r="AD25" i="6" s="1"/>
  <c r="AC25" i="1"/>
  <c r="AC25" i="6" s="1"/>
  <c r="AB25" i="1"/>
  <c r="AB25" i="6" s="1"/>
  <c r="AA25" i="1"/>
  <c r="AA25" i="6" s="1"/>
  <c r="Z25" i="1"/>
  <c r="Z25" i="6" s="1"/>
  <c r="Y25" i="1"/>
  <c r="Y25" i="6" s="1"/>
  <c r="X25" i="1"/>
  <c r="X25" i="6" s="1"/>
  <c r="W25" i="1"/>
  <c r="W25" i="6" s="1"/>
  <c r="V25" i="1"/>
  <c r="V25" i="6" s="1"/>
  <c r="U25" i="1"/>
  <c r="U25" i="6" s="1"/>
  <c r="T25" i="1"/>
  <c r="T25" i="6" s="1"/>
  <c r="S25" i="1"/>
  <c r="S25" i="6" s="1"/>
  <c r="R25" i="1"/>
  <c r="R25" i="6" s="1"/>
  <c r="Q25" i="1"/>
  <c r="Q25" i="6" s="1"/>
  <c r="P25" i="1"/>
  <c r="P25" i="6" s="1"/>
  <c r="O25" i="1"/>
  <c r="O25" i="6" s="1"/>
  <c r="N25" i="1"/>
  <c r="N25" i="6" s="1"/>
  <c r="M25" i="1"/>
  <c r="M25" i="6" s="1"/>
  <c r="L25" i="1"/>
  <c r="L25" i="6" s="1"/>
  <c r="K25" i="1"/>
  <c r="K25" i="6" s="1"/>
  <c r="J25" i="1"/>
  <c r="J25" i="6" s="1"/>
  <c r="I25" i="1"/>
  <c r="I25" i="6" s="1"/>
  <c r="H25" i="1"/>
  <c r="H25" i="6" s="1"/>
  <c r="G25" i="1"/>
  <c r="G25" i="6" s="1"/>
  <c r="F25" i="1"/>
  <c r="F25" i="6" s="1"/>
  <c r="E25" i="1"/>
  <c r="E25" i="6" s="1"/>
  <c r="D25" i="1"/>
  <c r="D25" i="6" s="1"/>
  <c r="C25" i="1"/>
  <c r="C25" i="6" s="1"/>
  <c r="B25" i="1"/>
  <c r="B25" i="6" s="1"/>
  <c r="AN24" i="1"/>
  <c r="AN24" i="6" s="1"/>
  <c r="AM24" i="1"/>
  <c r="AM24" i="6" s="1"/>
  <c r="AL24" i="1"/>
  <c r="AL24" i="6" s="1"/>
  <c r="AK24" i="1"/>
  <c r="AK24" i="6" s="1"/>
  <c r="AJ24" i="1"/>
  <c r="AJ24" i="6" s="1"/>
  <c r="AI24" i="1"/>
  <c r="AI24" i="6" s="1"/>
  <c r="AH24" i="1"/>
  <c r="AH24" i="6" s="1"/>
  <c r="AG24" i="1"/>
  <c r="AG24" i="6" s="1"/>
  <c r="AF24" i="1"/>
  <c r="AF24" i="6" s="1"/>
  <c r="AE24" i="1"/>
  <c r="AE24" i="6" s="1"/>
  <c r="AD24" i="1"/>
  <c r="AD24" i="6" s="1"/>
  <c r="AC24" i="1"/>
  <c r="AC24" i="6" s="1"/>
  <c r="AB24" i="1"/>
  <c r="AB24" i="6" s="1"/>
  <c r="AA24" i="1"/>
  <c r="AA24" i="6" s="1"/>
  <c r="Z24" i="1"/>
  <c r="Z24" i="6" s="1"/>
  <c r="Y24" i="1"/>
  <c r="Y24" i="6" s="1"/>
  <c r="X24" i="1"/>
  <c r="X24" i="6" s="1"/>
  <c r="W24" i="1"/>
  <c r="W24" i="6" s="1"/>
  <c r="V24" i="1"/>
  <c r="V24" i="6" s="1"/>
  <c r="U24" i="1"/>
  <c r="U24" i="6" s="1"/>
  <c r="T24" i="1"/>
  <c r="T24" i="6" s="1"/>
  <c r="S24" i="1"/>
  <c r="S24" i="6" s="1"/>
  <c r="R24" i="1"/>
  <c r="R24" i="6" s="1"/>
  <c r="Q24" i="1"/>
  <c r="Q24" i="6" s="1"/>
  <c r="P24" i="1"/>
  <c r="P24" i="6" s="1"/>
  <c r="O24" i="1"/>
  <c r="O24" i="6" s="1"/>
  <c r="N24" i="1"/>
  <c r="N24" i="6" s="1"/>
  <c r="M24" i="1"/>
  <c r="M24" i="6" s="1"/>
  <c r="L24" i="1"/>
  <c r="L24" i="6" s="1"/>
  <c r="K24" i="1"/>
  <c r="K24" i="6" s="1"/>
  <c r="J24" i="1"/>
  <c r="J24" i="6" s="1"/>
  <c r="I24" i="1"/>
  <c r="I24" i="6" s="1"/>
  <c r="H24" i="1"/>
  <c r="H24" i="6" s="1"/>
  <c r="G24" i="1"/>
  <c r="G24" i="6" s="1"/>
  <c r="F24" i="1"/>
  <c r="F24" i="6" s="1"/>
  <c r="E24" i="1"/>
  <c r="E24" i="6" s="1"/>
  <c r="D24" i="1"/>
  <c r="D24" i="6" s="1"/>
  <c r="C24" i="1"/>
  <c r="C24" i="6" s="1"/>
  <c r="B24" i="1"/>
  <c r="B24" i="6" s="1"/>
  <c r="AN23" i="1"/>
  <c r="AN23" i="6" s="1"/>
  <c r="AM23" i="1"/>
  <c r="AM23" i="6" s="1"/>
  <c r="AL23" i="1"/>
  <c r="AL23" i="6" s="1"/>
  <c r="AK23" i="1"/>
  <c r="AK23" i="6" s="1"/>
  <c r="AJ23" i="1"/>
  <c r="AJ23" i="6" s="1"/>
  <c r="AI23" i="1"/>
  <c r="AI23" i="6" s="1"/>
  <c r="AH23" i="1"/>
  <c r="AH23" i="6" s="1"/>
  <c r="AG23" i="1"/>
  <c r="AG23" i="6" s="1"/>
  <c r="AF23" i="1"/>
  <c r="AF23" i="6" s="1"/>
  <c r="AE23" i="1"/>
  <c r="AE23" i="6" s="1"/>
  <c r="AD23" i="1"/>
  <c r="AD23" i="6" s="1"/>
  <c r="AC23" i="1"/>
  <c r="AC23" i="6" s="1"/>
  <c r="AB23" i="1"/>
  <c r="AB23" i="6" s="1"/>
  <c r="AA23" i="1"/>
  <c r="AA23" i="6" s="1"/>
  <c r="Z23" i="1"/>
  <c r="Z23" i="6" s="1"/>
  <c r="Y23" i="1"/>
  <c r="Y23" i="6" s="1"/>
  <c r="X23" i="1"/>
  <c r="X23" i="6" s="1"/>
  <c r="W23" i="1"/>
  <c r="W23" i="6" s="1"/>
  <c r="V23" i="1"/>
  <c r="V23" i="6" s="1"/>
  <c r="U23" i="1"/>
  <c r="U23" i="6" s="1"/>
  <c r="T23" i="1"/>
  <c r="T23" i="6" s="1"/>
  <c r="S23" i="1"/>
  <c r="S23" i="6" s="1"/>
  <c r="R23" i="1"/>
  <c r="R23" i="6" s="1"/>
  <c r="Q23" i="1"/>
  <c r="Q23" i="6" s="1"/>
  <c r="P23" i="1"/>
  <c r="P23" i="6" s="1"/>
  <c r="O23" i="1"/>
  <c r="O23" i="6" s="1"/>
  <c r="N23" i="1"/>
  <c r="N23" i="6" s="1"/>
  <c r="M23" i="1"/>
  <c r="M23" i="6" s="1"/>
  <c r="L23" i="1"/>
  <c r="L23" i="6" s="1"/>
  <c r="K23" i="1"/>
  <c r="K23" i="6" s="1"/>
  <c r="J23" i="1"/>
  <c r="J23" i="6" s="1"/>
  <c r="I23" i="1"/>
  <c r="I23" i="6" s="1"/>
  <c r="H23" i="1"/>
  <c r="H23" i="6" s="1"/>
  <c r="G23" i="1"/>
  <c r="G23" i="6" s="1"/>
  <c r="F23" i="1"/>
  <c r="F23" i="6" s="1"/>
  <c r="E23" i="1"/>
  <c r="E23" i="6" s="1"/>
  <c r="D23" i="1"/>
  <c r="D23" i="6" s="1"/>
  <c r="C23" i="1"/>
  <c r="C23" i="6" s="1"/>
  <c r="B23" i="1"/>
  <c r="B23" i="6" s="1"/>
  <c r="AN22" i="1"/>
  <c r="AN22" i="6" s="1"/>
  <c r="AM22" i="1"/>
  <c r="AM22" i="6" s="1"/>
  <c r="AL22" i="1"/>
  <c r="AL22" i="6" s="1"/>
  <c r="AK22" i="1"/>
  <c r="AK22" i="6" s="1"/>
  <c r="AJ22" i="1"/>
  <c r="AJ22" i="6" s="1"/>
  <c r="AI22" i="1"/>
  <c r="AI22" i="6" s="1"/>
  <c r="AH22" i="1"/>
  <c r="AH22" i="6" s="1"/>
  <c r="AG22" i="1"/>
  <c r="AG22" i="6" s="1"/>
  <c r="AF22" i="1"/>
  <c r="AF22" i="6" s="1"/>
  <c r="AE22" i="1"/>
  <c r="AE22" i="6" s="1"/>
  <c r="AD22" i="1"/>
  <c r="AD22" i="6" s="1"/>
  <c r="AC22" i="1"/>
  <c r="AC22" i="6" s="1"/>
  <c r="AB22" i="1"/>
  <c r="AB22" i="6" s="1"/>
  <c r="AA22" i="1"/>
  <c r="AA22" i="6" s="1"/>
  <c r="Z22" i="1"/>
  <c r="Z22" i="6" s="1"/>
  <c r="Y22" i="1"/>
  <c r="Y22" i="6" s="1"/>
  <c r="X22" i="1"/>
  <c r="X22" i="6" s="1"/>
  <c r="W22" i="1"/>
  <c r="W22" i="6" s="1"/>
  <c r="V22" i="1"/>
  <c r="V22" i="6" s="1"/>
  <c r="U22" i="1"/>
  <c r="U22" i="6" s="1"/>
  <c r="T22" i="1"/>
  <c r="T22" i="6" s="1"/>
  <c r="S22" i="1"/>
  <c r="S22" i="6" s="1"/>
  <c r="R22" i="1"/>
  <c r="R22" i="6" s="1"/>
  <c r="Q22" i="1"/>
  <c r="Q22" i="6" s="1"/>
  <c r="P22" i="1"/>
  <c r="P22" i="6" s="1"/>
  <c r="O22" i="1"/>
  <c r="O22" i="6" s="1"/>
  <c r="N22" i="1"/>
  <c r="N22" i="6" s="1"/>
  <c r="M22" i="1"/>
  <c r="M22" i="6" s="1"/>
  <c r="L22" i="1"/>
  <c r="L22" i="6" s="1"/>
  <c r="K22" i="1"/>
  <c r="K22" i="6" s="1"/>
  <c r="J22" i="1"/>
  <c r="J22" i="6" s="1"/>
  <c r="I22" i="1"/>
  <c r="I22" i="6" s="1"/>
  <c r="H22" i="1"/>
  <c r="H22" i="6" s="1"/>
  <c r="G22" i="1"/>
  <c r="G22" i="6" s="1"/>
  <c r="F22" i="1"/>
  <c r="F22" i="6" s="1"/>
  <c r="E22" i="1"/>
  <c r="E22" i="6" s="1"/>
  <c r="D22" i="1"/>
  <c r="D22" i="6" s="1"/>
  <c r="C22" i="1"/>
  <c r="C22" i="6" s="1"/>
  <c r="B22" i="1"/>
  <c r="B22" i="6" s="1"/>
  <c r="AN21" i="1"/>
  <c r="AN21" i="6" s="1"/>
  <c r="AM21" i="1"/>
  <c r="AM21" i="6" s="1"/>
  <c r="AL21" i="1"/>
  <c r="AL21" i="6" s="1"/>
  <c r="AK21" i="1"/>
  <c r="AK21" i="6" s="1"/>
  <c r="AJ21" i="1"/>
  <c r="AJ21" i="6" s="1"/>
  <c r="AI21" i="1"/>
  <c r="AI21" i="6" s="1"/>
  <c r="AH21" i="1"/>
  <c r="AH21" i="6" s="1"/>
  <c r="AG21" i="1"/>
  <c r="AG21" i="6" s="1"/>
  <c r="AF21" i="1"/>
  <c r="AF21" i="6" s="1"/>
  <c r="AE21" i="1"/>
  <c r="AE21" i="6" s="1"/>
  <c r="AD21" i="1"/>
  <c r="AD21" i="6" s="1"/>
  <c r="AC21" i="1"/>
  <c r="AC21" i="6" s="1"/>
  <c r="AB21" i="1"/>
  <c r="AB21" i="6" s="1"/>
  <c r="AA21" i="1"/>
  <c r="AA21" i="6" s="1"/>
  <c r="Z21" i="1"/>
  <c r="Z21" i="6" s="1"/>
  <c r="Y21" i="1"/>
  <c r="Y21" i="6" s="1"/>
  <c r="X21" i="1"/>
  <c r="X21" i="6" s="1"/>
  <c r="W21" i="1"/>
  <c r="W21" i="6" s="1"/>
  <c r="V21" i="1"/>
  <c r="V21" i="6" s="1"/>
  <c r="U21" i="1"/>
  <c r="U21" i="6" s="1"/>
  <c r="T21" i="1"/>
  <c r="T21" i="6" s="1"/>
  <c r="S21" i="1"/>
  <c r="S21" i="6" s="1"/>
  <c r="R21" i="1"/>
  <c r="R21" i="6" s="1"/>
  <c r="Q21" i="1"/>
  <c r="Q21" i="6" s="1"/>
  <c r="P21" i="1"/>
  <c r="P21" i="6" s="1"/>
  <c r="O21" i="1"/>
  <c r="O21" i="6" s="1"/>
  <c r="N21" i="1"/>
  <c r="N21" i="6" s="1"/>
  <c r="M21" i="1"/>
  <c r="M21" i="6" s="1"/>
  <c r="L21" i="1"/>
  <c r="L21" i="6" s="1"/>
  <c r="K21" i="1"/>
  <c r="K21" i="6" s="1"/>
  <c r="J21" i="1"/>
  <c r="J21" i="6" s="1"/>
  <c r="I21" i="1"/>
  <c r="I21" i="6" s="1"/>
  <c r="H21" i="1"/>
  <c r="H21" i="6" s="1"/>
  <c r="G21" i="1"/>
  <c r="G21" i="6" s="1"/>
  <c r="F21" i="1"/>
  <c r="F21" i="6" s="1"/>
  <c r="E21" i="1"/>
  <c r="E21" i="6" s="1"/>
  <c r="D21" i="1"/>
  <c r="D21" i="6" s="1"/>
  <c r="C21" i="1"/>
  <c r="C21" i="6" s="1"/>
  <c r="B21" i="1"/>
  <c r="B21" i="6" s="1"/>
  <c r="AN20" i="1"/>
  <c r="AN20" i="6" s="1"/>
  <c r="AM20" i="1"/>
  <c r="AM20" i="6" s="1"/>
  <c r="AL20" i="1"/>
  <c r="AL20" i="6" s="1"/>
  <c r="AK20" i="1"/>
  <c r="AK20" i="6" s="1"/>
  <c r="AJ20" i="1"/>
  <c r="AJ20" i="6" s="1"/>
  <c r="AI20" i="1"/>
  <c r="AI20" i="6" s="1"/>
  <c r="AH20" i="1"/>
  <c r="AH20" i="6" s="1"/>
  <c r="AG20" i="1"/>
  <c r="AG20" i="6" s="1"/>
  <c r="AF20" i="1"/>
  <c r="AF20" i="6" s="1"/>
  <c r="AE20" i="1"/>
  <c r="AE20" i="6" s="1"/>
  <c r="AD20" i="1"/>
  <c r="AD20" i="6" s="1"/>
  <c r="AC20" i="1"/>
  <c r="AC20" i="6" s="1"/>
  <c r="AB20" i="1"/>
  <c r="AB20" i="6" s="1"/>
  <c r="AA20" i="1"/>
  <c r="AA20" i="6" s="1"/>
  <c r="Z20" i="1"/>
  <c r="Z20" i="6" s="1"/>
  <c r="Y20" i="1"/>
  <c r="Y20" i="6" s="1"/>
  <c r="X20" i="1"/>
  <c r="X20" i="6" s="1"/>
  <c r="W20" i="1"/>
  <c r="W20" i="6" s="1"/>
  <c r="V20" i="1"/>
  <c r="V20" i="6" s="1"/>
  <c r="U20" i="1"/>
  <c r="U20" i="6" s="1"/>
  <c r="T20" i="1"/>
  <c r="T20" i="6" s="1"/>
  <c r="S20" i="1"/>
  <c r="S20" i="6" s="1"/>
  <c r="R20" i="1"/>
  <c r="R20" i="6" s="1"/>
  <c r="Q20" i="1"/>
  <c r="Q20" i="6" s="1"/>
  <c r="P20" i="1"/>
  <c r="P20" i="6" s="1"/>
  <c r="O20" i="1"/>
  <c r="O20" i="6" s="1"/>
  <c r="N20" i="1"/>
  <c r="N20" i="6" s="1"/>
  <c r="M20" i="1"/>
  <c r="M20" i="6" s="1"/>
  <c r="L20" i="1"/>
  <c r="L20" i="6" s="1"/>
  <c r="K20" i="1"/>
  <c r="K20" i="6" s="1"/>
  <c r="J20" i="1"/>
  <c r="J20" i="6" s="1"/>
  <c r="I20" i="1"/>
  <c r="I20" i="6" s="1"/>
  <c r="H20" i="1"/>
  <c r="H20" i="6" s="1"/>
  <c r="G20" i="1"/>
  <c r="G20" i="6" s="1"/>
  <c r="F20" i="1"/>
  <c r="F20" i="6" s="1"/>
  <c r="E20" i="1"/>
  <c r="E20" i="6" s="1"/>
  <c r="D20" i="1"/>
  <c r="D20" i="6" s="1"/>
  <c r="C20" i="1"/>
  <c r="C20" i="6" s="1"/>
  <c r="B20" i="1"/>
  <c r="B20" i="6" s="1"/>
  <c r="AN19" i="1"/>
  <c r="AN19" i="6" s="1"/>
  <c r="AM19" i="1"/>
  <c r="AM19" i="6" s="1"/>
  <c r="AL19" i="1"/>
  <c r="AL19" i="6" s="1"/>
  <c r="AK19" i="1"/>
  <c r="AK19" i="6" s="1"/>
  <c r="AJ19" i="1"/>
  <c r="AJ19" i="6" s="1"/>
  <c r="AI19" i="1"/>
  <c r="AI19" i="6" s="1"/>
  <c r="AH19" i="1"/>
  <c r="AH19" i="6" s="1"/>
  <c r="AG19" i="1"/>
  <c r="AG19" i="6" s="1"/>
  <c r="AF19" i="1"/>
  <c r="AF19" i="6" s="1"/>
  <c r="AE19" i="1"/>
  <c r="AE19" i="6" s="1"/>
  <c r="AD19" i="1"/>
  <c r="AD19" i="6" s="1"/>
  <c r="AC19" i="1"/>
  <c r="AC19" i="6" s="1"/>
  <c r="AB19" i="1"/>
  <c r="AB19" i="6" s="1"/>
  <c r="AA19" i="1"/>
  <c r="AA19" i="6" s="1"/>
  <c r="Z19" i="1"/>
  <c r="Z19" i="6" s="1"/>
  <c r="Y19" i="1"/>
  <c r="Y19" i="6" s="1"/>
  <c r="X19" i="1"/>
  <c r="X19" i="6" s="1"/>
  <c r="W19" i="1"/>
  <c r="W19" i="6" s="1"/>
  <c r="V19" i="1"/>
  <c r="V19" i="6" s="1"/>
  <c r="U19" i="1"/>
  <c r="U19" i="6" s="1"/>
  <c r="T19" i="1"/>
  <c r="T19" i="6" s="1"/>
  <c r="S19" i="1"/>
  <c r="S19" i="6" s="1"/>
  <c r="R19" i="1"/>
  <c r="R19" i="6" s="1"/>
  <c r="Q19" i="1"/>
  <c r="Q19" i="6" s="1"/>
  <c r="P19" i="1"/>
  <c r="P19" i="6" s="1"/>
  <c r="O19" i="1"/>
  <c r="O19" i="6" s="1"/>
  <c r="N19" i="1"/>
  <c r="N19" i="6" s="1"/>
  <c r="M19" i="1"/>
  <c r="M19" i="6" s="1"/>
  <c r="L19" i="1"/>
  <c r="L19" i="6" s="1"/>
  <c r="K19" i="1"/>
  <c r="K19" i="6" s="1"/>
  <c r="J19" i="1"/>
  <c r="J19" i="6" s="1"/>
  <c r="I19" i="1"/>
  <c r="I19" i="6" s="1"/>
  <c r="H19" i="1"/>
  <c r="H19" i="6" s="1"/>
  <c r="G19" i="1"/>
  <c r="G19" i="6" s="1"/>
  <c r="F19" i="1"/>
  <c r="F19" i="6" s="1"/>
  <c r="E19" i="1"/>
  <c r="E19" i="6" s="1"/>
  <c r="D19" i="1"/>
  <c r="D19" i="6" s="1"/>
  <c r="C19" i="1"/>
  <c r="C19" i="6" s="1"/>
  <c r="B19" i="1"/>
  <c r="B19" i="6" s="1"/>
  <c r="AN18" i="1"/>
  <c r="AN18" i="6" s="1"/>
  <c r="AM18" i="1"/>
  <c r="AM18" i="6" s="1"/>
  <c r="AL18" i="1"/>
  <c r="AL18" i="6" s="1"/>
  <c r="AK18" i="1"/>
  <c r="AK18" i="6" s="1"/>
  <c r="AJ18" i="1"/>
  <c r="AJ18" i="6" s="1"/>
  <c r="AI18" i="1"/>
  <c r="AI18" i="6" s="1"/>
  <c r="AH18" i="1"/>
  <c r="AH18" i="6" s="1"/>
  <c r="AG18" i="1"/>
  <c r="AG18" i="6" s="1"/>
  <c r="AF18" i="1"/>
  <c r="AF18" i="6" s="1"/>
  <c r="AE18" i="1"/>
  <c r="AE18" i="6" s="1"/>
  <c r="AD18" i="1"/>
  <c r="AD18" i="6" s="1"/>
  <c r="AC18" i="1"/>
  <c r="AC18" i="6" s="1"/>
  <c r="AB18" i="1"/>
  <c r="AB18" i="6" s="1"/>
  <c r="AA18" i="1"/>
  <c r="AA18" i="6" s="1"/>
  <c r="Z18" i="1"/>
  <c r="Z18" i="6" s="1"/>
  <c r="Y18" i="1"/>
  <c r="Y18" i="6" s="1"/>
  <c r="X18" i="1"/>
  <c r="X18" i="6" s="1"/>
  <c r="W18" i="1"/>
  <c r="W18" i="6" s="1"/>
  <c r="V18" i="1"/>
  <c r="V18" i="6" s="1"/>
  <c r="U18" i="1"/>
  <c r="U18" i="6" s="1"/>
  <c r="T18" i="1"/>
  <c r="T18" i="6" s="1"/>
  <c r="S18" i="1"/>
  <c r="S18" i="6" s="1"/>
  <c r="R18" i="1"/>
  <c r="R18" i="6" s="1"/>
  <c r="Q18" i="1"/>
  <c r="Q18" i="6" s="1"/>
  <c r="P18" i="1"/>
  <c r="P18" i="6" s="1"/>
  <c r="O18" i="1"/>
  <c r="O18" i="6" s="1"/>
  <c r="N18" i="1"/>
  <c r="N18" i="6" s="1"/>
  <c r="M18" i="1"/>
  <c r="M18" i="6" s="1"/>
  <c r="L18" i="1"/>
  <c r="L18" i="6" s="1"/>
  <c r="K18" i="1"/>
  <c r="K18" i="6" s="1"/>
  <c r="J18" i="1"/>
  <c r="J18" i="6" s="1"/>
  <c r="I18" i="1"/>
  <c r="I18" i="6" s="1"/>
  <c r="H18" i="1"/>
  <c r="H18" i="6" s="1"/>
  <c r="G18" i="1"/>
  <c r="G18" i="6" s="1"/>
  <c r="F18" i="1"/>
  <c r="F18" i="6" s="1"/>
  <c r="E18" i="1"/>
  <c r="E18" i="6" s="1"/>
  <c r="D18" i="1"/>
  <c r="D18" i="6" s="1"/>
  <c r="C18" i="1"/>
  <c r="C18" i="6" s="1"/>
  <c r="B18" i="1"/>
  <c r="B18" i="6" s="1"/>
  <c r="AN17" i="1"/>
  <c r="AN17" i="6" s="1"/>
  <c r="AM17" i="1"/>
  <c r="AM17" i="6" s="1"/>
  <c r="AL17" i="1"/>
  <c r="AL17" i="6" s="1"/>
  <c r="AK17" i="1"/>
  <c r="AK17" i="6" s="1"/>
  <c r="AJ17" i="1"/>
  <c r="AJ17" i="6" s="1"/>
  <c r="AI17" i="1"/>
  <c r="AI17" i="6" s="1"/>
  <c r="AH17" i="1"/>
  <c r="AH17" i="6" s="1"/>
  <c r="AG17" i="1"/>
  <c r="AG17" i="6" s="1"/>
  <c r="AF17" i="1"/>
  <c r="AF17" i="6" s="1"/>
  <c r="AE17" i="1"/>
  <c r="AE17" i="6" s="1"/>
  <c r="AD17" i="1"/>
  <c r="AD17" i="6" s="1"/>
  <c r="AC17" i="1"/>
  <c r="AC17" i="6" s="1"/>
  <c r="AB17" i="1"/>
  <c r="AB17" i="6" s="1"/>
  <c r="AA17" i="1"/>
  <c r="AA17" i="6" s="1"/>
  <c r="Z17" i="1"/>
  <c r="Z17" i="6" s="1"/>
  <c r="Y17" i="1"/>
  <c r="Y17" i="6" s="1"/>
  <c r="X17" i="1"/>
  <c r="X17" i="6" s="1"/>
  <c r="W17" i="1"/>
  <c r="W17" i="6" s="1"/>
  <c r="V17" i="1"/>
  <c r="V17" i="6" s="1"/>
  <c r="U17" i="1"/>
  <c r="U17" i="6" s="1"/>
  <c r="T17" i="1"/>
  <c r="T17" i="6" s="1"/>
  <c r="S17" i="1"/>
  <c r="S17" i="6" s="1"/>
  <c r="R17" i="1"/>
  <c r="R17" i="6" s="1"/>
  <c r="Q17" i="1"/>
  <c r="Q17" i="6" s="1"/>
  <c r="P17" i="1"/>
  <c r="P17" i="6" s="1"/>
  <c r="O17" i="1"/>
  <c r="O17" i="6" s="1"/>
  <c r="N17" i="1"/>
  <c r="N17" i="6" s="1"/>
  <c r="M17" i="1"/>
  <c r="M17" i="6" s="1"/>
  <c r="L17" i="1"/>
  <c r="L17" i="6" s="1"/>
  <c r="K17" i="1"/>
  <c r="K17" i="6" s="1"/>
  <c r="J17" i="1"/>
  <c r="J17" i="6" s="1"/>
  <c r="I17" i="1"/>
  <c r="I17" i="6" s="1"/>
  <c r="H17" i="1"/>
  <c r="H17" i="6" s="1"/>
  <c r="G17" i="1"/>
  <c r="G17" i="6" s="1"/>
  <c r="F17" i="1"/>
  <c r="F17" i="6" s="1"/>
  <c r="E17" i="1"/>
  <c r="E17" i="6" s="1"/>
  <c r="D17" i="1"/>
  <c r="D17" i="6" s="1"/>
  <c r="C17" i="1"/>
  <c r="C17" i="6" s="1"/>
  <c r="B17" i="1"/>
  <c r="B17" i="6" s="1"/>
  <c r="AN16" i="1"/>
  <c r="AN16" i="6" s="1"/>
  <c r="AM16" i="1"/>
  <c r="AM16" i="6" s="1"/>
  <c r="AL16" i="1"/>
  <c r="AL16" i="6" s="1"/>
  <c r="AK16" i="1"/>
  <c r="AK16" i="6" s="1"/>
  <c r="AJ16" i="1"/>
  <c r="AJ16" i="6" s="1"/>
  <c r="AI16" i="1"/>
  <c r="AI16" i="6" s="1"/>
  <c r="AH16" i="1"/>
  <c r="AH16" i="6" s="1"/>
  <c r="AG16" i="1"/>
  <c r="AG16" i="6" s="1"/>
  <c r="AF16" i="1"/>
  <c r="AF16" i="6" s="1"/>
  <c r="AE16" i="1"/>
  <c r="AE16" i="6" s="1"/>
  <c r="AD16" i="1"/>
  <c r="AD16" i="6" s="1"/>
  <c r="AC16" i="1"/>
  <c r="AC16" i="6" s="1"/>
  <c r="AB16" i="1"/>
  <c r="AB16" i="6" s="1"/>
  <c r="AA16" i="1"/>
  <c r="AA16" i="6" s="1"/>
  <c r="Z16" i="1"/>
  <c r="Z16" i="6" s="1"/>
  <c r="Y16" i="1"/>
  <c r="Y16" i="6" s="1"/>
  <c r="X16" i="1"/>
  <c r="X16" i="6" s="1"/>
  <c r="W16" i="1"/>
  <c r="W16" i="6" s="1"/>
  <c r="V16" i="1"/>
  <c r="V16" i="6" s="1"/>
  <c r="U16" i="1"/>
  <c r="U16" i="6" s="1"/>
  <c r="T16" i="1"/>
  <c r="T16" i="6" s="1"/>
  <c r="S16" i="1"/>
  <c r="S16" i="6" s="1"/>
  <c r="R16" i="1"/>
  <c r="R16" i="6" s="1"/>
  <c r="Q16" i="1"/>
  <c r="Q16" i="6" s="1"/>
  <c r="P16" i="1"/>
  <c r="P16" i="6" s="1"/>
  <c r="O16" i="1"/>
  <c r="O16" i="6" s="1"/>
  <c r="N16" i="1"/>
  <c r="N16" i="6" s="1"/>
  <c r="M16" i="1"/>
  <c r="M16" i="6" s="1"/>
  <c r="L16" i="1"/>
  <c r="L16" i="6" s="1"/>
  <c r="K16" i="1"/>
  <c r="K16" i="6" s="1"/>
  <c r="J16" i="1"/>
  <c r="J16" i="6" s="1"/>
  <c r="I16" i="1"/>
  <c r="I16" i="6" s="1"/>
  <c r="H16" i="1"/>
  <c r="H16" i="6" s="1"/>
  <c r="G16" i="1"/>
  <c r="G16" i="6" s="1"/>
  <c r="F16" i="1"/>
  <c r="F16" i="6" s="1"/>
  <c r="E16" i="1"/>
  <c r="E16" i="6" s="1"/>
  <c r="D16" i="1"/>
  <c r="D16" i="6" s="1"/>
  <c r="C16" i="1"/>
  <c r="C16" i="6" s="1"/>
  <c r="B16" i="1"/>
  <c r="B16" i="6" s="1"/>
  <c r="AN15" i="1"/>
  <c r="AN15" i="6" s="1"/>
  <c r="AM15" i="1"/>
  <c r="AM15" i="6" s="1"/>
  <c r="AL15" i="1"/>
  <c r="AL15" i="6" s="1"/>
  <c r="AK15" i="1"/>
  <c r="AK15" i="6" s="1"/>
  <c r="AJ15" i="1"/>
  <c r="AJ15" i="6" s="1"/>
  <c r="AI15" i="1"/>
  <c r="AI15" i="6" s="1"/>
  <c r="AH15" i="1"/>
  <c r="AH15" i="6" s="1"/>
  <c r="AG15" i="1"/>
  <c r="AG15" i="6" s="1"/>
  <c r="AF15" i="1"/>
  <c r="AF15" i="6" s="1"/>
  <c r="AE15" i="1"/>
  <c r="AE15" i="6" s="1"/>
  <c r="AD15" i="1"/>
  <c r="AD15" i="6" s="1"/>
  <c r="AC15" i="1"/>
  <c r="AC15" i="6" s="1"/>
  <c r="AB15" i="1"/>
  <c r="AB15" i="6" s="1"/>
  <c r="AA15" i="1"/>
  <c r="AA15" i="6" s="1"/>
  <c r="Z15" i="1"/>
  <c r="Z15" i="6" s="1"/>
  <c r="Y15" i="1"/>
  <c r="Y15" i="6" s="1"/>
  <c r="X15" i="1"/>
  <c r="X15" i="6" s="1"/>
  <c r="W15" i="1"/>
  <c r="W15" i="6" s="1"/>
  <c r="V15" i="1"/>
  <c r="V15" i="6" s="1"/>
  <c r="U15" i="1"/>
  <c r="U15" i="6" s="1"/>
  <c r="T15" i="1"/>
  <c r="T15" i="6" s="1"/>
  <c r="S15" i="1"/>
  <c r="S15" i="6" s="1"/>
  <c r="R15" i="1"/>
  <c r="R15" i="6" s="1"/>
  <c r="Q15" i="1"/>
  <c r="Q15" i="6" s="1"/>
  <c r="P15" i="1"/>
  <c r="P15" i="6" s="1"/>
  <c r="O15" i="1"/>
  <c r="O15" i="6" s="1"/>
  <c r="N15" i="1"/>
  <c r="N15" i="6" s="1"/>
  <c r="M15" i="1"/>
  <c r="M15" i="6" s="1"/>
  <c r="L15" i="1"/>
  <c r="L15" i="6" s="1"/>
  <c r="K15" i="1"/>
  <c r="K15" i="6" s="1"/>
  <c r="J15" i="1"/>
  <c r="J15" i="6" s="1"/>
  <c r="I15" i="1"/>
  <c r="I15" i="6" s="1"/>
  <c r="H15" i="1"/>
  <c r="H15" i="6" s="1"/>
  <c r="G15" i="1"/>
  <c r="G15" i="6" s="1"/>
  <c r="F15" i="1"/>
  <c r="F15" i="6" s="1"/>
  <c r="E15" i="1"/>
  <c r="E15" i="6" s="1"/>
  <c r="D15" i="1"/>
  <c r="D15" i="6" s="1"/>
  <c r="C15" i="1"/>
  <c r="C15" i="6" s="1"/>
  <c r="B15" i="1"/>
  <c r="B15" i="6" s="1"/>
  <c r="AN14" i="1"/>
  <c r="AN14" i="6" s="1"/>
  <c r="AM14" i="1"/>
  <c r="AM14" i="6" s="1"/>
  <c r="AL14" i="1"/>
  <c r="AL14" i="6" s="1"/>
  <c r="AK14" i="1"/>
  <c r="AK14" i="6" s="1"/>
  <c r="AJ14" i="1"/>
  <c r="AJ14" i="6" s="1"/>
  <c r="AI14" i="1"/>
  <c r="AI14" i="6" s="1"/>
  <c r="AH14" i="1"/>
  <c r="AH14" i="6" s="1"/>
  <c r="AG14" i="1"/>
  <c r="AG14" i="6" s="1"/>
  <c r="AF14" i="1"/>
  <c r="AF14" i="6" s="1"/>
  <c r="AE14" i="1"/>
  <c r="AE14" i="6" s="1"/>
  <c r="AD14" i="1"/>
  <c r="AD14" i="6" s="1"/>
  <c r="AC14" i="1"/>
  <c r="AC14" i="6" s="1"/>
  <c r="AB14" i="1"/>
  <c r="AB14" i="6" s="1"/>
  <c r="AA14" i="1"/>
  <c r="AA14" i="6" s="1"/>
  <c r="Z14" i="1"/>
  <c r="Z14" i="6" s="1"/>
  <c r="Y14" i="1"/>
  <c r="Y14" i="6" s="1"/>
  <c r="X14" i="1"/>
  <c r="X14" i="6" s="1"/>
  <c r="W14" i="1"/>
  <c r="W14" i="6" s="1"/>
  <c r="V14" i="1"/>
  <c r="V14" i="6" s="1"/>
  <c r="U14" i="1"/>
  <c r="U14" i="6" s="1"/>
  <c r="T14" i="1"/>
  <c r="T14" i="6" s="1"/>
  <c r="S14" i="1"/>
  <c r="S14" i="6" s="1"/>
  <c r="R14" i="1"/>
  <c r="R14" i="6" s="1"/>
  <c r="Q14" i="1"/>
  <c r="Q14" i="6" s="1"/>
  <c r="P14" i="1"/>
  <c r="P14" i="6" s="1"/>
  <c r="O14" i="1"/>
  <c r="O14" i="6" s="1"/>
  <c r="N14" i="1"/>
  <c r="N14" i="6" s="1"/>
  <c r="M14" i="1"/>
  <c r="M14" i="6" s="1"/>
  <c r="L14" i="1"/>
  <c r="L14" i="6" s="1"/>
  <c r="K14" i="1"/>
  <c r="K14" i="6" s="1"/>
  <c r="J14" i="1"/>
  <c r="J14" i="6" s="1"/>
  <c r="I14" i="1"/>
  <c r="I14" i="6" s="1"/>
  <c r="H14" i="1"/>
  <c r="H14" i="6" s="1"/>
  <c r="G14" i="1"/>
  <c r="G14" i="6" s="1"/>
  <c r="F14" i="1"/>
  <c r="F14" i="6" s="1"/>
  <c r="E14" i="1"/>
  <c r="E14" i="6" s="1"/>
  <c r="D14" i="1"/>
  <c r="D14" i="6" s="1"/>
  <c r="C14" i="1"/>
  <c r="C14" i="6" s="1"/>
  <c r="B14" i="1"/>
  <c r="B14" i="6" s="1"/>
  <c r="AN13" i="1"/>
  <c r="AN13" i="6" s="1"/>
  <c r="AM13" i="1"/>
  <c r="AM13" i="6" s="1"/>
  <c r="AL13" i="1"/>
  <c r="AL13" i="6" s="1"/>
  <c r="AK13" i="1"/>
  <c r="AK13" i="6" s="1"/>
  <c r="AJ13" i="1"/>
  <c r="AJ13" i="6" s="1"/>
  <c r="AI13" i="1"/>
  <c r="AI13" i="6" s="1"/>
  <c r="AH13" i="1"/>
  <c r="AH13" i="6" s="1"/>
  <c r="AG13" i="1"/>
  <c r="AG13" i="6" s="1"/>
  <c r="AF13" i="1"/>
  <c r="AF13" i="6" s="1"/>
  <c r="AE13" i="1"/>
  <c r="AE13" i="6" s="1"/>
  <c r="AD13" i="1"/>
  <c r="AD13" i="6" s="1"/>
  <c r="AC13" i="1"/>
  <c r="AC13" i="6" s="1"/>
  <c r="AB13" i="1"/>
  <c r="AB13" i="6" s="1"/>
  <c r="AA13" i="1"/>
  <c r="AA13" i="6" s="1"/>
  <c r="Z13" i="1"/>
  <c r="Z13" i="6" s="1"/>
  <c r="Y13" i="1"/>
  <c r="Y13" i="6" s="1"/>
  <c r="X13" i="1"/>
  <c r="X13" i="6" s="1"/>
  <c r="W13" i="1"/>
  <c r="W13" i="6" s="1"/>
  <c r="V13" i="1"/>
  <c r="V13" i="6" s="1"/>
  <c r="U13" i="1"/>
  <c r="U13" i="6" s="1"/>
  <c r="T13" i="1"/>
  <c r="T13" i="6" s="1"/>
  <c r="S13" i="1"/>
  <c r="S13" i="6" s="1"/>
  <c r="R13" i="1"/>
  <c r="R13" i="6" s="1"/>
  <c r="Q13" i="1"/>
  <c r="Q13" i="6" s="1"/>
  <c r="P13" i="1"/>
  <c r="P13" i="6" s="1"/>
  <c r="O13" i="1"/>
  <c r="O13" i="6" s="1"/>
  <c r="N13" i="1"/>
  <c r="N13" i="6" s="1"/>
  <c r="M13" i="1"/>
  <c r="M13" i="6" s="1"/>
  <c r="L13" i="1"/>
  <c r="L13" i="6" s="1"/>
  <c r="K13" i="1"/>
  <c r="K13" i="6" s="1"/>
  <c r="J13" i="1"/>
  <c r="J13" i="6" s="1"/>
  <c r="I13" i="1"/>
  <c r="I13" i="6" s="1"/>
  <c r="H13" i="1"/>
  <c r="H13" i="6" s="1"/>
  <c r="G13" i="1"/>
  <c r="G13" i="6" s="1"/>
  <c r="F13" i="1"/>
  <c r="F13" i="6" s="1"/>
  <c r="E13" i="1"/>
  <c r="E13" i="6" s="1"/>
  <c r="D13" i="1"/>
  <c r="D13" i="6" s="1"/>
  <c r="C13" i="1"/>
  <c r="C13" i="6" s="1"/>
  <c r="B13" i="1"/>
  <c r="B13" i="6" s="1"/>
  <c r="AN12" i="1"/>
  <c r="AN12" i="6" s="1"/>
  <c r="AM12" i="1"/>
  <c r="AM12" i="6" s="1"/>
  <c r="AL12" i="1"/>
  <c r="AL12" i="6" s="1"/>
  <c r="AK12" i="1"/>
  <c r="AK12" i="6" s="1"/>
  <c r="AJ12" i="1"/>
  <c r="AJ12" i="6" s="1"/>
  <c r="AI12" i="1"/>
  <c r="AI12" i="6" s="1"/>
  <c r="AH12" i="1"/>
  <c r="AH12" i="6" s="1"/>
  <c r="AG12" i="1"/>
  <c r="AG12" i="6" s="1"/>
  <c r="AF12" i="1"/>
  <c r="AF12" i="6" s="1"/>
  <c r="AE12" i="1"/>
  <c r="AE12" i="6" s="1"/>
  <c r="AD12" i="1"/>
  <c r="AD12" i="6" s="1"/>
  <c r="AC12" i="1"/>
  <c r="AC12" i="6" s="1"/>
  <c r="AB12" i="1"/>
  <c r="AB12" i="6" s="1"/>
  <c r="AA12" i="1"/>
  <c r="AA12" i="6" s="1"/>
  <c r="Z12" i="1"/>
  <c r="Z12" i="6" s="1"/>
  <c r="Y12" i="1"/>
  <c r="Y12" i="6" s="1"/>
  <c r="X12" i="1"/>
  <c r="X12" i="6" s="1"/>
  <c r="W12" i="1"/>
  <c r="W12" i="6" s="1"/>
  <c r="V12" i="1"/>
  <c r="V12" i="6" s="1"/>
  <c r="U12" i="1"/>
  <c r="U12" i="6" s="1"/>
  <c r="T12" i="1"/>
  <c r="T12" i="6" s="1"/>
  <c r="S12" i="1"/>
  <c r="S12" i="6" s="1"/>
  <c r="R12" i="1"/>
  <c r="R12" i="6" s="1"/>
  <c r="Q12" i="1"/>
  <c r="Q12" i="6" s="1"/>
  <c r="P12" i="1"/>
  <c r="P12" i="6" s="1"/>
  <c r="O12" i="1"/>
  <c r="O12" i="6" s="1"/>
  <c r="N12" i="1"/>
  <c r="N12" i="6" s="1"/>
  <c r="M12" i="1"/>
  <c r="M12" i="6" s="1"/>
  <c r="L12" i="1"/>
  <c r="L12" i="6" s="1"/>
  <c r="K12" i="1"/>
  <c r="K12" i="6" s="1"/>
  <c r="J12" i="1"/>
  <c r="J12" i="6" s="1"/>
  <c r="I12" i="1"/>
  <c r="I12" i="6" s="1"/>
  <c r="H12" i="1"/>
  <c r="H12" i="6" s="1"/>
  <c r="G12" i="1"/>
  <c r="G12" i="6" s="1"/>
  <c r="F12" i="1"/>
  <c r="F12" i="6" s="1"/>
  <c r="E12" i="1"/>
  <c r="E12" i="6" s="1"/>
  <c r="D12" i="1"/>
  <c r="D12" i="6" s="1"/>
  <c r="C12" i="1"/>
  <c r="C12" i="6" s="1"/>
  <c r="B12" i="1"/>
  <c r="B12" i="6" s="1"/>
  <c r="AN11" i="1"/>
  <c r="AN11" i="6" s="1"/>
  <c r="AM11" i="1"/>
  <c r="AM11" i="6" s="1"/>
  <c r="AL11" i="1"/>
  <c r="AL11" i="6" s="1"/>
  <c r="AK11" i="1"/>
  <c r="AK11" i="6" s="1"/>
  <c r="AJ11" i="1"/>
  <c r="AJ11" i="6" s="1"/>
  <c r="AI11" i="1"/>
  <c r="AI11" i="6" s="1"/>
  <c r="AH11" i="1"/>
  <c r="AH11" i="6" s="1"/>
  <c r="AG11" i="1"/>
  <c r="AG11" i="6" s="1"/>
  <c r="AF11" i="1"/>
  <c r="AF11" i="6" s="1"/>
  <c r="AE11" i="1"/>
  <c r="AE11" i="6" s="1"/>
  <c r="AD11" i="1"/>
  <c r="AD11" i="6" s="1"/>
  <c r="AC11" i="1"/>
  <c r="AC11" i="6" s="1"/>
  <c r="AB11" i="1"/>
  <c r="AB11" i="6" s="1"/>
  <c r="AA11" i="1"/>
  <c r="AA11" i="6" s="1"/>
  <c r="Z11" i="1"/>
  <c r="Z11" i="6" s="1"/>
  <c r="Y11" i="1"/>
  <c r="Y11" i="6" s="1"/>
  <c r="X11" i="1"/>
  <c r="X11" i="6" s="1"/>
  <c r="W11" i="1"/>
  <c r="W11" i="6" s="1"/>
  <c r="V11" i="1"/>
  <c r="V11" i="6" s="1"/>
  <c r="U11" i="1"/>
  <c r="U11" i="6" s="1"/>
  <c r="T11" i="1"/>
  <c r="T11" i="6" s="1"/>
  <c r="S11" i="1"/>
  <c r="S11" i="6" s="1"/>
  <c r="R11" i="1"/>
  <c r="R11" i="6" s="1"/>
  <c r="Q11" i="1"/>
  <c r="Q11" i="6" s="1"/>
  <c r="P11" i="1"/>
  <c r="P11" i="6" s="1"/>
  <c r="O11" i="1"/>
  <c r="O11" i="6" s="1"/>
  <c r="N11" i="1"/>
  <c r="N11" i="6" s="1"/>
  <c r="M11" i="1"/>
  <c r="M11" i="6" s="1"/>
  <c r="L11" i="1"/>
  <c r="L11" i="6" s="1"/>
  <c r="K11" i="1"/>
  <c r="K11" i="6" s="1"/>
  <c r="J11" i="1"/>
  <c r="J11" i="6" s="1"/>
  <c r="I11" i="1"/>
  <c r="I11" i="6" s="1"/>
  <c r="H11" i="1"/>
  <c r="H11" i="6" s="1"/>
  <c r="G11" i="1"/>
  <c r="G11" i="6" s="1"/>
  <c r="F11" i="1"/>
  <c r="F11" i="6" s="1"/>
  <c r="E11" i="1"/>
  <c r="E11" i="6" s="1"/>
  <c r="D11" i="1"/>
  <c r="D11" i="6" s="1"/>
  <c r="C11" i="1"/>
  <c r="C11" i="6" s="1"/>
  <c r="B11" i="1"/>
  <c r="B11" i="6" s="1"/>
  <c r="AN10" i="1"/>
  <c r="AN10" i="6" s="1"/>
  <c r="AM10" i="1"/>
  <c r="AM10" i="6" s="1"/>
  <c r="AL10" i="1"/>
  <c r="AL10" i="6" s="1"/>
  <c r="AK10" i="1"/>
  <c r="AK10" i="6" s="1"/>
  <c r="AJ10" i="1"/>
  <c r="AJ10" i="6" s="1"/>
  <c r="AI10" i="1"/>
  <c r="AI10" i="6" s="1"/>
  <c r="AH10" i="1"/>
  <c r="AH10" i="6" s="1"/>
  <c r="AG10" i="1"/>
  <c r="AG10" i="6" s="1"/>
  <c r="AF10" i="1"/>
  <c r="AF10" i="6" s="1"/>
  <c r="AE10" i="1"/>
  <c r="AE10" i="6" s="1"/>
  <c r="AD10" i="1"/>
  <c r="AD10" i="6" s="1"/>
  <c r="AC10" i="1"/>
  <c r="AC10" i="6" s="1"/>
  <c r="AB10" i="1"/>
  <c r="AB10" i="6" s="1"/>
  <c r="AA10" i="1"/>
  <c r="AA10" i="6" s="1"/>
  <c r="Z10" i="1"/>
  <c r="Z10" i="6" s="1"/>
  <c r="Y10" i="1"/>
  <c r="Y10" i="6" s="1"/>
  <c r="X10" i="1"/>
  <c r="X10" i="6" s="1"/>
  <c r="W10" i="1"/>
  <c r="W10" i="6" s="1"/>
  <c r="V10" i="1"/>
  <c r="V10" i="6" s="1"/>
  <c r="U10" i="1"/>
  <c r="U10" i="6" s="1"/>
  <c r="T10" i="1"/>
  <c r="T10" i="6" s="1"/>
  <c r="S10" i="1"/>
  <c r="S10" i="6" s="1"/>
  <c r="R10" i="1"/>
  <c r="R10" i="6" s="1"/>
  <c r="Q10" i="1"/>
  <c r="Q10" i="6" s="1"/>
  <c r="P10" i="1"/>
  <c r="P10" i="6" s="1"/>
  <c r="O10" i="1"/>
  <c r="O10" i="6" s="1"/>
  <c r="N10" i="1"/>
  <c r="N10" i="6" s="1"/>
  <c r="M10" i="1"/>
  <c r="M10" i="6" s="1"/>
  <c r="L10" i="1"/>
  <c r="L10" i="6" s="1"/>
  <c r="K10" i="1"/>
  <c r="K10" i="6" s="1"/>
  <c r="J10" i="1"/>
  <c r="J10" i="6" s="1"/>
  <c r="I10" i="1"/>
  <c r="I10" i="6" s="1"/>
  <c r="H10" i="1"/>
  <c r="H10" i="6" s="1"/>
  <c r="G10" i="1"/>
  <c r="G10" i="6" s="1"/>
  <c r="F10" i="1"/>
  <c r="F10" i="6" s="1"/>
  <c r="E10" i="1"/>
  <c r="E10" i="6" s="1"/>
  <c r="D10" i="1"/>
  <c r="D10" i="6" s="1"/>
  <c r="C10" i="1"/>
  <c r="C10" i="6" s="1"/>
  <c r="B10" i="1"/>
  <c r="B10" i="6" s="1"/>
  <c r="AN9" i="1"/>
  <c r="AN9" i="6" s="1"/>
  <c r="AM9" i="1"/>
  <c r="AM9" i="6" s="1"/>
  <c r="AL9" i="1"/>
  <c r="AL9" i="6" s="1"/>
  <c r="AK9" i="1"/>
  <c r="AK9" i="6" s="1"/>
  <c r="AJ9" i="1"/>
  <c r="AJ9" i="6" s="1"/>
  <c r="AI9" i="1"/>
  <c r="AI9" i="6" s="1"/>
  <c r="AH9" i="1"/>
  <c r="AH9" i="6" s="1"/>
  <c r="AG9" i="1"/>
  <c r="AG9" i="6" s="1"/>
  <c r="AF9" i="1"/>
  <c r="AF9" i="6" s="1"/>
  <c r="AE9" i="1"/>
  <c r="AE9" i="6" s="1"/>
  <c r="AD9" i="1"/>
  <c r="AD9" i="6" s="1"/>
  <c r="AC9" i="1"/>
  <c r="AC9" i="6" s="1"/>
  <c r="AB9" i="1"/>
  <c r="AB9" i="6" s="1"/>
  <c r="AA9" i="1"/>
  <c r="AA9" i="6" s="1"/>
  <c r="Z9" i="1"/>
  <c r="Z9" i="6" s="1"/>
  <c r="Y9" i="1"/>
  <c r="Y9" i="6" s="1"/>
  <c r="X9" i="1"/>
  <c r="X9" i="6" s="1"/>
  <c r="W9" i="1"/>
  <c r="W9" i="6" s="1"/>
  <c r="V9" i="1"/>
  <c r="V9" i="6" s="1"/>
  <c r="U9" i="1"/>
  <c r="U9" i="6" s="1"/>
  <c r="T9" i="1"/>
  <c r="T9" i="6" s="1"/>
  <c r="S9" i="1"/>
  <c r="S9" i="6" s="1"/>
  <c r="R9" i="1"/>
  <c r="R9" i="6" s="1"/>
  <c r="Q9" i="1"/>
  <c r="Q9" i="6" s="1"/>
  <c r="P9" i="1"/>
  <c r="P9" i="6" s="1"/>
  <c r="O9" i="1"/>
  <c r="O9" i="6" s="1"/>
  <c r="N9" i="1"/>
  <c r="N9" i="6" s="1"/>
  <c r="M9" i="1"/>
  <c r="M9" i="6" s="1"/>
  <c r="L9" i="1"/>
  <c r="L9" i="6" s="1"/>
  <c r="K9" i="1"/>
  <c r="K9" i="6" s="1"/>
  <c r="J9" i="1"/>
  <c r="J9" i="6" s="1"/>
  <c r="I9" i="1"/>
  <c r="I9" i="6" s="1"/>
  <c r="H9" i="1"/>
  <c r="H9" i="6" s="1"/>
  <c r="G9" i="1"/>
  <c r="G9" i="6" s="1"/>
  <c r="F9" i="1"/>
  <c r="F9" i="6" s="1"/>
  <c r="E9" i="1"/>
  <c r="E9" i="6" s="1"/>
  <c r="D9" i="1"/>
  <c r="D9" i="6" s="1"/>
  <c r="C9" i="1"/>
  <c r="C9" i="6" s="1"/>
  <c r="B9" i="1"/>
  <c r="B9" i="6" s="1"/>
  <c r="AN8" i="1"/>
  <c r="AN8" i="6" s="1"/>
  <c r="AM8" i="1"/>
  <c r="AM8" i="6" s="1"/>
  <c r="AL8" i="1"/>
  <c r="AL8" i="6" s="1"/>
  <c r="AK8" i="1"/>
  <c r="AK8" i="6" s="1"/>
  <c r="AJ8" i="1"/>
  <c r="AJ8" i="6" s="1"/>
  <c r="AI8" i="1"/>
  <c r="AI8" i="6" s="1"/>
  <c r="AH8" i="1"/>
  <c r="AH8" i="6" s="1"/>
  <c r="AG8" i="1"/>
  <c r="AG8" i="6" s="1"/>
  <c r="AF8" i="1"/>
  <c r="AF8" i="6" s="1"/>
  <c r="AE8" i="1"/>
  <c r="AE8" i="6" s="1"/>
  <c r="AD8" i="1"/>
  <c r="AD8" i="6" s="1"/>
  <c r="AC8" i="1"/>
  <c r="AC8" i="6" s="1"/>
  <c r="AB8" i="1"/>
  <c r="AB8" i="6" s="1"/>
  <c r="AA8" i="1"/>
  <c r="AA8" i="6" s="1"/>
  <c r="Z8" i="1"/>
  <c r="Z8" i="6" s="1"/>
  <c r="Y8" i="1"/>
  <c r="Y8" i="6" s="1"/>
  <c r="X8" i="1"/>
  <c r="X8" i="6" s="1"/>
  <c r="W8" i="1"/>
  <c r="W8" i="6" s="1"/>
  <c r="V8" i="1"/>
  <c r="V8" i="6" s="1"/>
  <c r="U8" i="1"/>
  <c r="U8" i="6" s="1"/>
  <c r="T8" i="1"/>
  <c r="T8" i="6" s="1"/>
  <c r="S8" i="1"/>
  <c r="S8" i="6" s="1"/>
  <c r="R8" i="1"/>
  <c r="R8" i="6" s="1"/>
  <c r="Q8" i="1"/>
  <c r="Q8" i="6" s="1"/>
  <c r="P8" i="1"/>
  <c r="P8" i="6" s="1"/>
  <c r="O8" i="1"/>
  <c r="O8" i="6" s="1"/>
  <c r="N8" i="1"/>
  <c r="N8" i="6" s="1"/>
  <c r="M8" i="1"/>
  <c r="M8" i="6" s="1"/>
  <c r="L8" i="1"/>
  <c r="L8" i="6" s="1"/>
  <c r="K8" i="1"/>
  <c r="K8" i="6" s="1"/>
  <c r="J8" i="1"/>
  <c r="J8" i="6" s="1"/>
  <c r="I8" i="1"/>
  <c r="I8" i="6" s="1"/>
  <c r="H8" i="1"/>
  <c r="H8" i="6" s="1"/>
  <c r="G8" i="1"/>
  <c r="G8" i="6" s="1"/>
  <c r="F8" i="1"/>
  <c r="F8" i="6" s="1"/>
  <c r="E8" i="1"/>
  <c r="E8" i="6" s="1"/>
  <c r="D8" i="1"/>
  <c r="D8" i="6" s="1"/>
  <c r="C8" i="1"/>
  <c r="C8" i="6" s="1"/>
  <c r="B8" i="1"/>
  <c r="B8" i="6" s="1"/>
  <c r="AN7" i="1"/>
  <c r="AN7" i="6" s="1"/>
  <c r="AM7" i="1"/>
  <c r="AM7" i="6" s="1"/>
  <c r="AL7" i="1"/>
  <c r="AL7" i="6" s="1"/>
  <c r="AK7" i="1"/>
  <c r="AK7" i="6" s="1"/>
  <c r="AJ7" i="1"/>
  <c r="AJ7" i="6" s="1"/>
  <c r="AI7" i="1"/>
  <c r="AI7" i="6" s="1"/>
  <c r="AH7" i="1"/>
  <c r="AH7" i="6" s="1"/>
  <c r="AG7" i="1"/>
  <c r="AG7" i="6" s="1"/>
  <c r="AF7" i="1"/>
  <c r="AF7" i="6" s="1"/>
  <c r="AE7" i="1"/>
  <c r="AE7" i="6" s="1"/>
  <c r="AD7" i="1"/>
  <c r="AD7" i="6" s="1"/>
  <c r="AC7" i="1"/>
  <c r="AC7" i="6" s="1"/>
  <c r="AB7" i="1"/>
  <c r="AB7" i="6" s="1"/>
  <c r="AA7" i="1"/>
  <c r="AA7" i="6" s="1"/>
  <c r="Z7" i="1"/>
  <c r="Z7" i="6" s="1"/>
  <c r="Y7" i="1"/>
  <c r="Y7" i="6" s="1"/>
  <c r="X7" i="1"/>
  <c r="X7" i="6" s="1"/>
  <c r="W7" i="1"/>
  <c r="W7" i="6" s="1"/>
  <c r="V7" i="1"/>
  <c r="V7" i="6" s="1"/>
  <c r="U7" i="1"/>
  <c r="U7" i="6" s="1"/>
  <c r="T7" i="1"/>
  <c r="T7" i="6" s="1"/>
  <c r="S7" i="1"/>
  <c r="S7" i="6" s="1"/>
  <c r="R7" i="1"/>
  <c r="R7" i="6" s="1"/>
  <c r="Q7" i="1"/>
  <c r="Q7" i="6" s="1"/>
  <c r="P7" i="1"/>
  <c r="P7" i="6" s="1"/>
  <c r="O7" i="1"/>
  <c r="O7" i="6" s="1"/>
  <c r="N7" i="1"/>
  <c r="N7" i="6" s="1"/>
  <c r="M7" i="1"/>
  <c r="M7" i="6" s="1"/>
  <c r="L7" i="1"/>
  <c r="L7" i="6" s="1"/>
  <c r="K7" i="1"/>
  <c r="K7" i="6" s="1"/>
  <c r="J7" i="1"/>
  <c r="J7" i="6" s="1"/>
  <c r="I7" i="1"/>
  <c r="I7" i="6" s="1"/>
  <c r="H7" i="1"/>
  <c r="H7" i="6" s="1"/>
  <c r="G7" i="1"/>
  <c r="G7" i="6" s="1"/>
  <c r="F7" i="1"/>
  <c r="F7" i="6" s="1"/>
  <c r="E7" i="1"/>
  <c r="E7" i="6" s="1"/>
  <c r="D7" i="1"/>
  <c r="D7" i="6" s="1"/>
  <c r="C7" i="1"/>
  <c r="C7" i="6" s="1"/>
  <c r="B7" i="1"/>
  <c r="B7" i="6" s="1"/>
  <c r="AN6" i="1"/>
  <c r="AN6" i="6" s="1"/>
  <c r="AM6" i="1"/>
  <c r="AM6" i="6" s="1"/>
  <c r="AL6" i="1"/>
  <c r="AL6" i="6" s="1"/>
  <c r="AK6" i="1"/>
  <c r="AK6" i="6" s="1"/>
  <c r="AJ6" i="1"/>
  <c r="AJ6" i="6" s="1"/>
  <c r="AI6" i="1"/>
  <c r="AI6" i="6" s="1"/>
  <c r="AH6" i="1"/>
  <c r="AH6" i="6" s="1"/>
  <c r="AG6" i="1"/>
  <c r="AG6" i="6" s="1"/>
  <c r="AF6" i="1"/>
  <c r="AF6" i="6" s="1"/>
  <c r="AE6" i="1"/>
  <c r="AE6" i="6" s="1"/>
  <c r="AD6" i="1"/>
  <c r="AD6" i="6" s="1"/>
  <c r="AC6" i="1"/>
  <c r="AC6" i="6" s="1"/>
  <c r="AB6" i="1"/>
  <c r="AB6" i="6" s="1"/>
  <c r="AA6" i="1"/>
  <c r="AA6" i="6" s="1"/>
  <c r="Z6" i="1"/>
  <c r="Z6" i="6" s="1"/>
  <c r="Y6" i="1"/>
  <c r="Y6" i="6" s="1"/>
  <c r="X6" i="1"/>
  <c r="X6" i="6" s="1"/>
  <c r="W6" i="1"/>
  <c r="W6" i="6" s="1"/>
  <c r="V6" i="1"/>
  <c r="V6" i="6" s="1"/>
  <c r="U6" i="1"/>
  <c r="U6" i="6" s="1"/>
  <c r="T6" i="1"/>
  <c r="T6" i="6" s="1"/>
  <c r="S6" i="1"/>
  <c r="S6" i="6" s="1"/>
  <c r="R6" i="1"/>
  <c r="R6" i="6" s="1"/>
  <c r="Q6" i="1"/>
  <c r="Q6" i="6" s="1"/>
  <c r="P6" i="1"/>
  <c r="P6" i="6" s="1"/>
  <c r="O6" i="1"/>
  <c r="O6" i="6" s="1"/>
  <c r="N6" i="1"/>
  <c r="N6" i="6" s="1"/>
  <c r="M6" i="1"/>
  <c r="M6" i="6" s="1"/>
  <c r="L6" i="1"/>
  <c r="L6" i="6" s="1"/>
  <c r="K6" i="1"/>
  <c r="K6" i="6" s="1"/>
  <c r="J6" i="1"/>
  <c r="J6" i="6" s="1"/>
  <c r="I6" i="1"/>
  <c r="I6" i="6" s="1"/>
  <c r="H6" i="1"/>
  <c r="H6" i="6" s="1"/>
  <c r="G6" i="1"/>
  <c r="G6" i="6" s="1"/>
  <c r="F6" i="1"/>
  <c r="F6" i="6" s="1"/>
  <c r="E6" i="1"/>
  <c r="E6" i="6" s="1"/>
  <c r="D6" i="1"/>
  <c r="D6" i="6" s="1"/>
  <c r="C6" i="1"/>
  <c r="C6" i="6" s="1"/>
  <c r="B6" i="1"/>
  <c r="B6" i="6" s="1"/>
</calcChain>
</file>

<file path=xl/sharedStrings.xml><?xml version="1.0" encoding="utf-8"?>
<sst xmlns="http://schemas.openxmlformats.org/spreadsheetml/2006/main" count="800" uniqueCount="89">
  <si>
    <t>STATE LEVEL BANKERS' COMMITTEE BIHAR, PATNA</t>
  </si>
  <si>
    <t>(CONVENOR- STATE BANK OF INDIA)</t>
  </si>
  <si>
    <t>BANK NAME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</si>
  <si>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</si>
  <si>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</si>
  <si>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</si>
  <si>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</si>
  <si>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</si>
  <si>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</si>
  <si>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</si>
  <si>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</si>
  <si>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</si>
  <si>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</si>
  <si>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</si>
  <si>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</si>
  <si>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</si>
  <si>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</si>
  <si>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</si>
  <si>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</si>
  <si>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</si>
  <si>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</si>
  <si>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</si>
  <si>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</si>
  <si>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</si>
  <si>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</si>
  <si>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</si>
  <si>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</si>
  <si>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</si>
  <si>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</si>
  <si>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</si>
  <si>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</si>
  <si>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</si>
  <si>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</si>
  <si>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</si>
  <si>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</si>
  <si>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</si>
  <si>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</si>
  <si>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</si>
  <si>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</si>
  <si>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</si>
  <si>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</si>
  <si>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</si>
  <si>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</si>
  <si>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</si>
  <si>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</si>
  <si>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</si>
  <si>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</si>
  <si>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</si>
  <si>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</si>
  <si>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</si>
  <si>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BANK OF MAHARASHTRA</t>
  </si>
  <si>
    <t>INDIAN BANK</t>
  </si>
  <si>
    <t>INDIAN OVERSEAS BANK</t>
  </si>
  <si>
    <t>PUNJAB AND SIND BANK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</si>
  <si>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</si>
  <si>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</si>
  <si>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</si>
  <si>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</si>
  <si>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</si>
  <si>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</si>
  <si>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</si>
  <si>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</si>
  <si>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</si>
  <si>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</si>
  <si>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</si>
  <si>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</si>
  <si>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</si>
  <si>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</si>
  <si>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</si>
  <si>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STATE CO-OP. BANK</t>
  </si>
  <si>
    <t>DAKSHIN BIHAR GRAMIN BANK</t>
  </si>
  <si>
    <t>UTTAR BIHAR GRAMIN BANK</t>
  </si>
  <si>
    <t>JANA SFB</t>
  </si>
  <si>
    <t>UTKARSH SFB</t>
  </si>
  <si>
    <t>UJJIVAN SFB</t>
  </si>
  <si>
    <t>ESAF SFB</t>
  </si>
  <si>
    <t>UNITY SFB</t>
  </si>
  <si>
    <t>Grand Total</t>
  </si>
  <si>
    <t>TOTAL OPS (Rs. In Lakh)</t>
  </si>
  <si>
    <t>TOTAL NPS (Rs. In Lakh)</t>
  </si>
  <si>
    <t>TOTAL ACP (Rs. In Lakh)</t>
  </si>
  <si>
    <t>TARGET FOR ACP 2024-25</t>
  </si>
  <si>
    <t>TOTAL AGRI (Rs. In Lakh)</t>
  </si>
  <si>
    <t>TOTAL AGRI (NO.)</t>
  </si>
  <si>
    <t>MICRO (Rs. In Lakh)</t>
  </si>
  <si>
    <t>MSME TOTAL (NO.)</t>
  </si>
  <si>
    <t>TOTAL OPS (NO.)</t>
  </si>
  <si>
    <t>TOTAL NPS (NO.)</t>
  </si>
  <si>
    <t>TOTAL ACP (NO.)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</si>
</sst>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ACP%20SUB%20CLLASIFICATION%20AMT%20NO%20FINAL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C CROP-NEW"/>
      <sheetName val="KCC CROP RENEW"/>
      <sheetName val="KCC AH-NEW"/>
      <sheetName val="KCC AH-RENEW"/>
      <sheetName val="KCC FISH-NEW"/>
      <sheetName val="KCC FISH-RENEW"/>
      <sheetName val="Water Resources"/>
      <sheetName val="Farm Mechanisation"/>
      <sheetName val="Plantation &amp; Horticulture"/>
      <sheetName val="Forestry &amp; Wasteland Developmen"/>
      <sheetName val="DAIRY ATL"/>
      <sheetName val="POULTRY"/>
      <sheetName val="SHIP GOAT PIG"/>
      <sheetName val="FISH ATL"/>
      <sheetName val="ATL OTHER"/>
      <sheetName val="TOTAL CROP LOAN"/>
      <sheetName val="TERM LOAN"/>
      <sheetName val="TOTAL FARM CREDIT"/>
      <sheetName val="GODOWN"/>
      <sheetName val="LAND DEVELOPMENT"/>
      <sheetName val="OTHER AGRI INFRA"/>
      <sheetName val="TOTAL AGRI INFRA"/>
      <sheetName val="Food &amp; Agro Processing"/>
      <sheetName val="Others (Agri. Ancillary)"/>
      <sheetName val="TOTAL ANCILLARY"/>
      <sheetName val="TOTAL AGRICULTURE"/>
      <sheetName val="MICRO"/>
      <sheetName val="SMALL"/>
      <sheetName val="MEDIUM"/>
      <sheetName val="OTHER"/>
      <sheetName val="TOTAL MSME"/>
      <sheetName val="OPS HOUSING"/>
      <sheetName val="OPS EDUCATION"/>
      <sheetName val="SOCIAL INFRASTRUCTURE"/>
      <sheetName val="RENEWABLE ENERGY"/>
      <sheetName val="OTHER PS"/>
      <sheetName val="TOTAL OPS"/>
      <sheetName val="NPS HOUSING"/>
      <sheetName val="NPS EDUCATION"/>
      <sheetName val="PERSONAL LOAN "/>
      <sheetName val="OTHER NPS"/>
      <sheetName val="TOTAL NPS"/>
      <sheetName val="TOTAL AC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B6">
            <v>18928</v>
          </cell>
          <cell r="C6">
            <v>3660</v>
          </cell>
          <cell r="D6">
            <v>28251</v>
          </cell>
          <cell r="E6">
            <v>10070</v>
          </cell>
          <cell r="F6">
            <v>28216</v>
          </cell>
          <cell r="G6">
            <v>25613</v>
          </cell>
          <cell r="H6">
            <v>19186</v>
          </cell>
          <cell r="I6">
            <v>16805</v>
          </cell>
          <cell r="J6">
            <v>25197</v>
          </cell>
          <cell r="K6">
            <v>58827</v>
          </cell>
          <cell r="L6">
            <v>33411</v>
          </cell>
          <cell r="M6">
            <v>29083</v>
          </cell>
          <cell r="N6">
            <v>12264</v>
          </cell>
          <cell r="O6">
            <v>15416</v>
          </cell>
          <cell r="P6">
            <v>23764</v>
          </cell>
          <cell r="Q6">
            <v>22520</v>
          </cell>
          <cell r="R6">
            <v>15409</v>
          </cell>
          <cell r="S6">
            <v>12815</v>
          </cell>
          <cell r="T6">
            <v>9611</v>
          </cell>
          <cell r="U6">
            <v>34272</v>
          </cell>
          <cell r="V6">
            <v>25972</v>
          </cell>
          <cell r="W6">
            <v>10168</v>
          </cell>
          <cell r="X6">
            <v>40008</v>
          </cell>
          <cell r="Y6">
            <v>14517</v>
          </cell>
          <cell r="Z6">
            <v>9791</v>
          </cell>
          <cell r="AA6">
            <v>63860</v>
          </cell>
          <cell r="AB6">
            <v>43694</v>
          </cell>
          <cell r="AC6">
            <v>20516</v>
          </cell>
          <cell r="AD6">
            <v>38719</v>
          </cell>
          <cell r="AE6">
            <v>35958</v>
          </cell>
          <cell r="AF6">
            <v>33624</v>
          </cell>
          <cell r="AG6">
            <v>3737</v>
          </cell>
          <cell r="AH6">
            <v>4116</v>
          </cell>
          <cell r="AI6">
            <v>19424</v>
          </cell>
          <cell r="AJ6">
            <v>20615</v>
          </cell>
          <cell r="AK6">
            <v>24458</v>
          </cell>
          <cell r="AL6">
            <v>27237</v>
          </cell>
          <cell r="AM6">
            <v>36743</v>
          </cell>
          <cell r="AN6">
            <v>916475</v>
          </cell>
        </row>
        <row r="7">
          <cell r="B7">
            <v>4559</v>
          </cell>
          <cell r="C7">
            <v>607</v>
          </cell>
          <cell r="D7">
            <v>4800</v>
          </cell>
          <cell r="E7">
            <v>1673</v>
          </cell>
          <cell r="F7">
            <v>6230</v>
          </cell>
          <cell r="G7">
            <v>1803</v>
          </cell>
          <cell r="H7">
            <v>2905</v>
          </cell>
          <cell r="I7">
            <v>1815</v>
          </cell>
          <cell r="J7">
            <v>11411</v>
          </cell>
          <cell r="K7">
            <v>26952</v>
          </cell>
          <cell r="L7">
            <v>3990</v>
          </cell>
          <cell r="M7">
            <v>14709</v>
          </cell>
          <cell r="N7">
            <v>871</v>
          </cell>
          <cell r="O7">
            <v>740</v>
          </cell>
          <cell r="P7">
            <v>1436</v>
          </cell>
          <cell r="Q7">
            <v>21436</v>
          </cell>
          <cell r="R7">
            <v>2189</v>
          </cell>
          <cell r="S7">
            <v>6732</v>
          </cell>
          <cell r="T7">
            <v>2094</v>
          </cell>
          <cell r="U7">
            <v>11696</v>
          </cell>
          <cell r="V7">
            <v>14283</v>
          </cell>
          <cell r="W7">
            <v>655</v>
          </cell>
          <cell r="X7">
            <v>15830</v>
          </cell>
          <cell r="Y7">
            <v>2327</v>
          </cell>
          <cell r="Z7">
            <v>2408</v>
          </cell>
          <cell r="AA7">
            <v>12741</v>
          </cell>
          <cell r="AB7">
            <v>11417</v>
          </cell>
          <cell r="AC7">
            <v>2316</v>
          </cell>
          <cell r="AD7">
            <v>3007</v>
          </cell>
          <cell r="AE7">
            <v>16837</v>
          </cell>
          <cell r="AF7">
            <v>17750</v>
          </cell>
          <cell r="AG7">
            <v>683</v>
          </cell>
          <cell r="AH7">
            <v>723</v>
          </cell>
          <cell r="AI7">
            <v>10171</v>
          </cell>
          <cell r="AJ7">
            <v>15513</v>
          </cell>
          <cell r="AK7">
            <v>12133</v>
          </cell>
          <cell r="AL7">
            <v>18861</v>
          </cell>
          <cell r="AM7">
            <v>17514</v>
          </cell>
          <cell r="AN7">
            <v>303817</v>
          </cell>
        </row>
        <row r="8">
          <cell r="B8">
            <v>4872</v>
          </cell>
          <cell r="C8">
            <v>7118</v>
          </cell>
          <cell r="D8">
            <v>50052</v>
          </cell>
          <cell r="E8">
            <v>3641</v>
          </cell>
          <cell r="F8">
            <v>13597</v>
          </cell>
          <cell r="G8">
            <v>13311</v>
          </cell>
          <cell r="H8">
            <v>33502</v>
          </cell>
          <cell r="I8">
            <v>34315</v>
          </cell>
          <cell r="J8">
            <v>14651</v>
          </cell>
          <cell r="K8">
            <v>14980</v>
          </cell>
          <cell r="L8">
            <v>48405</v>
          </cell>
          <cell r="M8">
            <v>10030</v>
          </cell>
          <cell r="N8">
            <v>2831</v>
          </cell>
          <cell r="O8">
            <v>19619</v>
          </cell>
          <cell r="P8">
            <v>36935</v>
          </cell>
          <cell r="Q8">
            <v>11227</v>
          </cell>
          <cell r="R8">
            <v>3762</v>
          </cell>
          <cell r="S8">
            <v>2981</v>
          </cell>
          <cell r="T8">
            <v>10456</v>
          </cell>
          <cell r="U8">
            <v>4364</v>
          </cell>
          <cell r="V8">
            <v>23636</v>
          </cell>
          <cell r="W8">
            <v>6354</v>
          </cell>
          <cell r="X8">
            <v>27296</v>
          </cell>
          <cell r="Y8">
            <v>21522</v>
          </cell>
          <cell r="Z8">
            <v>19932</v>
          </cell>
          <cell r="AA8">
            <v>65310</v>
          </cell>
          <cell r="AB8">
            <v>9711</v>
          </cell>
          <cell r="AC8">
            <v>37190</v>
          </cell>
          <cell r="AD8">
            <v>11755</v>
          </cell>
          <cell r="AE8">
            <v>18356</v>
          </cell>
          <cell r="AF8">
            <v>17653</v>
          </cell>
          <cell r="AG8">
            <v>2356</v>
          </cell>
          <cell r="AH8">
            <v>879</v>
          </cell>
          <cell r="AI8">
            <v>8831</v>
          </cell>
          <cell r="AJ8">
            <v>13841</v>
          </cell>
          <cell r="AK8">
            <v>11414</v>
          </cell>
          <cell r="AL8">
            <v>8803</v>
          </cell>
          <cell r="AM8">
            <v>7302</v>
          </cell>
          <cell r="AN8">
            <v>652790</v>
          </cell>
        </row>
        <row r="9">
          <cell r="B9">
            <v>3551</v>
          </cell>
          <cell r="C9">
            <v>952</v>
          </cell>
          <cell r="D9">
            <v>12996</v>
          </cell>
          <cell r="E9">
            <v>3893</v>
          </cell>
          <cell r="F9">
            <v>4586</v>
          </cell>
          <cell r="G9">
            <v>8037</v>
          </cell>
          <cell r="H9">
            <v>5468</v>
          </cell>
          <cell r="I9">
            <v>6777</v>
          </cell>
          <cell r="J9">
            <v>2635</v>
          </cell>
          <cell r="K9">
            <v>8431</v>
          </cell>
          <cell r="L9">
            <v>6665</v>
          </cell>
          <cell r="M9">
            <v>11183</v>
          </cell>
          <cell r="N9">
            <v>5776</v>
          </cell>
          <cell r="O9">
            <v>332</v>
          </cell>
          <cell r="P9">
            <v>4006</v>
          </cell>
          <cell r="Q9">
            <v>2889</v>
          </cell>
          <cell r="R9">
            <v>4743</v>
          </cell>
          <cell r="S9">
            <v>1951</v>
          </cell>
          <cell r="T9">
            <v>1465</v>
          </cell>
          <cell r="U9">
            <v>4019</v>
          </cell>
          <cell r="V9">
            <v>5478</v>
          </cell>
          <cell r="W9">
            <v>3885</v>
          </cell>
          <cell r="X9">
            <v>21870</v>
          </cell>
          <cell r="Y9">
            <v>11020</v>
          </cell>
          <cell r="Z9">
            <v>2359</v>
          </cell>
          <cell r="AA9">
            <v>32191</v>
          </cell>
          <cell r="AB9">
            <v>16114</v>
          </cell>
          <cell r="AC9">
            <v>10590</v>
          </cell>
          <cell r="AD9">
            <v>2192</v>
          </cell>
          <cell r="AE9">
            <v>17281</v>
          </cell>
          <cell r="AF9">
            <v>7609</v>
          </cell>
          <cell r="AG9">
            <v>8362</v>
          </cell>
          <cell r="AH9">
            <v>2115</v>
          </cell>
          <cell r="AI9">
            <v>8524</v>
          </cell>
          <cell r="AJ9">
            <v>13436</v>
          </cell>
          <cell r="AK9">
            <v>3527</v>
          </cell>
          <cell r="AL9">
            <v>19339</v>
          </cell>
          <cell r="AM9">
            <v>5799</v>
          </cell>
          <cell r="AN9">
            <v>292046</v>
          </cell>
        </row>
        <row r="10">
          <cell r="B10">
            <v>6694</v>
          </cell>
          <cell r="C10">
            <v>1227</v>
          </cell>
          <cell r="D10">
            <v>769</v>
          </cell>
          <cell r="E10">
            <v>37279</v>
          </cell>
          <cell r="F10">
            <v>55433</v>
          </cell>
          <cell r="G10">
            <v>83907</v>
          </cell>
          <cell r="H10">
            <v>5614</v>
          </cell>
          <cell r="I10">
            <v>5880</v>
          </cell>
          <cell r="J10">
            <v>3500</v>
          </cell>
          <cell r="K10">
            <v>2398</v>
          </cell>
          <cell r="L10">
            <v>9433</v>
          </cell>
          <cell r="M10">
            <v>2731</v>
          </cell>
          <cell r="N10">
            <v>9544</v>
          </cell>
          <cell r="O10">
            <v>348</v>
          </cell>
          <cell r="P10">
            <v>0</v>
          </cell>
          <cell r="Q10">
            <v>934</v>
          </cell>
          <cell r="R10">
            <v>8520</v>
          </cell>
          <cell r="S10">
            <v>2761</v>
          </cell>
          <cell r="T10">
            <v>10620</v>
          </cell>
          <cell r="U10">
            <v>1942</v>
          </cell>
          <cell r="V10">
            <v>3686</v>
          </cell>
          <cell r="W10">
            <v>10932</v>
          </cell>
          <cell r="X10">
            <v>7146</v>
          </cell>
          <cell r="Y10">
            <v>2331</v>
          </cell>
          <cell r="Z10">
            <v>1784</v>
          </cell>
          <cell r="AA10">
            <v>10700</v>
          </cell>
          <cell r="AB10">
            <v>8099</v>
          </cell>
          <cell r="AC10">
            <v>818</v>
          </cell>
          <cell r="AD10">
            <v>218</v>
          </cell>
          <cell r="AE10">
            <v>7104</v>
          </cell>
          <cell r="AF10">
            <v>3661</v>
          </cell>
          <cell r="AG10">
            <v>3443</v>
          </cell>
          <cell r="AH10">
            <v>1378</v>
          </cell>
          <cell r="AI10">
            <v>1383</v>
          </cell>
          <cell r="AJ10">
            <v>755</v>
          </cell>
          <cell r="AK10">
            <v>1496</v>
          </cell>
          <cell r="AL10">
            <v>1906</v>
          </cell>
          <cell r="AM10">
            <v>476</v>
          </cell>
          <cell r="AN10">
            <v>316850</v>
          </cell>
        </row>
        <row r="11">
          <cell r="B11">
            <v>18651</v>
          </cell>
          <cell r="C11">
            <v>1459</v>
          </cell>
          <cell r="D11">
            <v>13002</v>
          </cell>
          <cell r="E11">
            <v>3056</v>
          </cell>
          <cell r="F11">
            <v>12800</v>
          </cell>
          <cell r="G11">
            <v>21530</v>
          </cell>
          <cell r="H11">
            <v>11850</v>
          </cell>
          <cell r="I11">
            <v>4802</v>
          </cell>
          <cell r="J11">
            <v>6933</v>
          </cell>
          <cell r="K11">
            <v>11782</v>
          </cell>
          <cell r="L11">
            <v>19217</v>
          </cell>
          <cell r="M11">
            <v>8861</v>
          </cell>
          <cell r="N11">
            <v>4263</v>
          </cell>
          <cell r="O11">
            <v>695</v>
          </cell>
          <cell r="P11">
            <v>16108</v>
          </cell>
          <cell r="Q11">
            <v>6249</v>
          </cell>
          <cell r="R11">
            <v>14983</v>
          </cell>
          <cell r="S11">
            <v>11396</v>
          </cell>
          <cell r="T11">
            <v>2025</v>
          </cell>
          <cell r="U11">
            <v>2065</v>
          </cell>
          <cell r="V11">
            <v>8755</v>
          </cell>
          <cell r="W11">
            <v>3206</v>
          </cell>
          <cell r="X11">
            <v>42115</v>
          </cell>
          <cell r="Y11">
            <v>7918</v>
          </cell>
          <cell r="Z11">
            <v>2047</v>
          </cell>
          <cell r="AA11">
            <v>41748</v>
          </cell>
          <cell r="AB11">
            <v>15471</v>
          </cell>
          <cell r="AC11">
            <v>8647</v>
          </cell>
          <cell r="AD11">
            <v>218</v>
          </cell>
          <cell r="AE11">
            <v>19805</v>
          </cell>
          <cell r="AF11">
            <v>8661</v>
          </cell>
          <cell r="AG11">
            <v>1417</v>
          </cell>
          <cell r="AH11">
            <v>12828</v>
          </cell>
          <cell r="AI11">
            <v>19701</v>
          </cell>
          <cell r="AJ11">
            <v>5082</v>
          </cell>
          <cell r="AK11">
            <v>2842</v>
          </cell>
          <cell r="AL11">
            <v>11846</v>
          </cell>
          <cell r="AM11">
            <v>11846</v>
          </cell>
          <cell r="AN11">
            <v>415880</v>
          </cell>
        </row>
        <row r="12">
          <cell r="B12">
            <v>3283</v>
          </cell>
          <cell r="C12">
            <v>3633</v>
          </cell>
          <cell r="D12">
            <v>4576</v>
          </cell>
          <cell r="E12">
            <v>1663</v>
          </cell>
          <cell r="F12">
            <v>3757</v>
          </cell>
          <cell r="G12">
            <v>9443</v>
          </cell>
          <cell r="H12">
            <v>4227</v>
          </cell>
          <cell r="I12">
            <v>2059</v>
          </cell>
          <cell r="J12">
            <v>4651</v>
          </cell>
          <cell r="K12">
            <v>4267</v>
          </cell>
          <cell r="L12">
            <v>4031</v>
          </cell>
          <cell r="M12">
            <v>6397</v>
          </cell>
          <cell r="N12">
            <v>2116</v>
          </cell>
          <cell r="O12">
            <v>3272</v>
          </cell>
          <cell r="P12">
            <v>3848</v>
          </cell>
          <cell r="Q12">
            <v>3672</v>
          </cell>
          <cell r="R12">
            <v>16377</v>
          </cell>
          <cell r="S12">
            <v>1943</v>
          </cell>
          <cell r="T12">
            <v>2735</v>
          </cell>
          <cell r="U12">
            <v>2478</v>
          </cell>
          <cell r="V12">
            <v>4840</v>
          </cell>
          <cell r="W12">
            <v>3003</v>
          </cell>
          <cell r="X12">
            <v>9070</v>
          </cell>
          <cell r="Y12">
            <v>4667</v>
          </cell>
          <cell r="Z12">
            <v>2316</v>
          </cell>
          <cell r="AA12">
            <v>26611</v>
          </cell>
          <cell r="AB12">
            <v>462</v>
          </cell>
          <cell r="AC12">
            <v>1777</v>
          </cell>
          <cell r="AD12">
            <v>2140</v>
          </cell>
          <cell r="AE12">
            <v>18360</v>
          </cell>
          <cell r="AF12">
            <v>6471</v>
          </cell>
          <cell r="AG12">
            <v>892</v>
          </cell>
          <cell r="AH12">
            <v>1057</v>
          </cell>
          <cell r="AI12">
            <v>3124</v>
          </cell>
          <cell r="AJ12">
            <v>5772</v>
          </cell>
          <cell r="AK12">
            <v>1201</v>
          </cell>
          <cell r="AL12">
            <v>3411</v>
          </cell>
          <cell r="AM12">
            <v>3423</v>
          </cell>
          <cell r="AN12">
            <v>187025</v>
          </cell>
        </row>
        <row r="13">
          <cell r="B13">
            <v>1546</v>
          </cell>
          <cell r="C13">
            <v>2443</v>
          </cell>
          <cell r="D13">
            <v>6484</v>
          </cell>
          <cell r="E13">
            <v>5718</v>
          </cell>
          <cell r="F13">
            <v>8378</v>
          </cell>
          <cell r="G13">
            <v>10951</v>
          </cell>
          <cell r="H13">
            <v>3234</v>
          </cell>
          <cell r="I13">
            <v>12070</v>
          </cell>
          <cell r="J13">
            <v>11071</v>
          </cell>
          <cell r="K13">
            <v>16406</v>
          </cell>
          <cell r="L13">
            <v>13296</v>
          </cell>
          <cell r="M13">
            <v>12760</v>
          </cell>
          <cell r="N13">
            <v>7122</v>
          </cell>
          <cell r="O13">
            <v>4615</v>
          </cell>
          <cell r="P13">
            <v>11471</v>
          </cell>
          <cell r="Q13">
            <v>5968</v>
          </cell>
          <cell r="R13">
            <v>4485</v>
          </cell>
          <cell r="S13">
            <v>1091</v>
          </cell>
          <cell r="T13">
            <v>2735</v>
          </cell>
          <cell r="U13">
            <v>4927</v>
          </cell>
          <cell r="V13">
            <v>11544</v>
          </cell>
          <cell r="W13">
            <v>4596</v>
          </cell>
          <cell r="X13">
            <v>24372</v>
          </cell>
          <cell r="Y13">
            <v>8744</v>
          </cell>
          <cell r="Z13">
            <v>3370</v>
          </cell>
          <cell r="AA13">
            <v>21509</v>
          </cell>
          <cell r="AB13">
            <v>5792</v>
          </cell>
          <cell r="AC13">
            <v>13054</v>
          </cell>
          <cell r="AD13">
            <v>22425</v>
          </cell>
          <cell r="AE13">
            <v>9002</v>
          </cell>
          <cell r="AF13">
            <v>12824</v>
          </cell>
          <cell r="AG13">
            <v>1765</v>
          </cell>
          <cell r="AH13">
            <v>2098</v>
          </cell>
          <cell r="AI13">
            <v>15233</v>
          </cell>
          <cell r="AJ13">
            <v>15435</v>
          </cell>
          <cell r="AK13">
            <v>14253</v>
          </cell>
          <cell r="AL13">
            <v>8468</v>
          </cell>
          <cell r="AM13">
            <v>4694</v>
          </cell>
          <cell r="AN13">
            <v>345949</v>
          </cell>
        </row>
        <row r="14">
          <cell r="B14">
            <v>819</v>
          </cell>
          <cell r="C14">
            <v>0</v>
          </cell>
          <cell r="D14">
            <v>2398</v>
          </cell>
          <cell r="E14">
            <v>911</v>
          </cell>
          <cell r="F14">
            <v>192</v>
          </cell>
          <cell r="G14">
            <v>314</v>
          </cell>
          <cell r="H14">
            <v>360</v>
          </cell>
          <cell r="I14">
            <v>2171</v>
          </cell>
          <cell r="J14">
            <v>175</v>
          </cell>
          <cell r="K14">
            <v>228</v>
          </cell>
          <cell r="L14">
            <v>265</v>
          </cell>
          <cell r="M14">
            <v>1668</v>
          </cell>
          <cell r="N14">
            <v>970</v>
          </cell>
          <cell r="O14">
            <v>1562</v>
          </cell>
          <cell r="P14">
            <v>2060</v>
          </cell>
          <cell r="Q14">
            <v>223</v>
          </cell>
          <cell r="R14">
            <v>1566</v>
          </cell>
          <cell r="S14">
            <v>1108</v>
          </cell>
          <cell r="T14">
            <v>1414</v>
          </cell>
          <cell r="U14">
            <v>1316</v>
          </cell>
          <cell r="V14">
            <v>1023</v>
          </cell>
          <cell r="W14">
            <v>945</v>
          </cell>
          <cell r="X14">
            <v>1662</v>
          </cell>
          <cell r="Y14">
            <v>200</v>
          </cell>
          <cell r="Z14">
            <v>1155</v>
          </cell>
          <cell r="AA14">
            <v>1001</v>
          </cell>
          <cell r="AB14">
            <v>214</v>
          </cell>
          <cell r="AC14">
            <v>215</v>
          </cell>
          <cell r="AD14">
            <v>135</v>
          </cell>
          <cell r="AE14">
            <v>1027</v>
          </cell>
          <cell r="AF14">
            <v>176</v>
          </cell>
          <cell r="AG14">
            <v>884</v>
          </cell>
          <cell r="AH14">
            <v>1066</v>
          </cell>
          <cell r="AI14">
            <v>1030</v>
          </cell>
          <cell r="AJ14">
            <v>183</v>
          </cell>
          <cell r="AK14">
            <v>1190</v>
          </cell>
          <cell r="AL14">
            <v>1177</v>
          </cell>
          <cell r="AM14">
            <v>1215</v>
          </cell>
          <cell r="AN14">
            <v>34218</v>
          </cell>
        </row>
        <row r="15">
          <cell r="B15">
            <v>9127</v>
          </cell>
          <cell r="C15">
            <v>5712</v>
          </cell>
          <cell r="D15">
            <v>21776</v>
          </cell>
          <cell r="E15">
            <v>7376</v>
          </cell>
          <cell r="F15">
            <v>12506</v>
          </cell>
          <cell r="G15">
            <v>12915</v>
          </cell>
          <cell r="H15">
            <v>4887</v>
          </cell>
          <cell r="I15">
            <v>43216</v>
          </cell>
          <cell r="J15">
            <v>9567</v>
          </cell>
          <cell r="K15">
            <v>17042</v>
          </cell>
          <cell r="L15">
            <v>6856</v>
          </cell>
          <cell r="M15">
            <v>5830</v>
          </cell>
          <cell r="N15">
            <v>8972</v>
          </cell>
          <cell r="O15">
            <v>9283</v>
          </cell>
          <cell r="P15">
            <v>7239</v>
          </cell>
          <cell r="Q15">
            <v>22256</v>
          </cell>
          <cell r="R15">
            <v>12606</v>
          </cell>
          <cell r="S15">
            <v>4347</v>
          </cell>
          <cell r="T15">
            <v>4022</v>
          </cell>
          <cell r="U15">
            <v>4765</v>
          </cell>
          <cell r="V15">
            <v>12791</v>
          </cell>
          <cell r="W15">
            <v>7569</v>
          </cell>
          <cell r="X15">
            <v>20067</v>
          </cell>
          <cell r="Y15">
            <v>17983</v>
          </cell>
          <cell r="Z15">
            <v>7817</v>
          </cell>
          <cell r="AA15">
            <v>39570</v>
          </cell>
          <cell r="AB15">
            <v>4528</v>
          </cell>
          <cell r="AC15">
            <v>9162</v>
          </cell>
          <cell r="AD15">
            <v>436</v>
          </cell>
          <cell r="AE15">
            <v>19497</v>
          </cell>
          <cell r="AF15">
            <v>9652</v>
          </cell>
          <cell r="AG15">
            <v>2647</v>
          </cell>
          <cell r="AH15">
            <v>3575</v>
          </cell>
          <cell r="AI15">
            <v>16265</v>
          </cell>
          <cell r="AJ15">
            <v>11177</v>
          </cell>
          <cell r="AK15">
            <v>4418</v>
          </cell>
          <cell r="AL15">
            <v>10591</v>
          </cell>
          <cell r="AM15">
            <v>6451</v>
          </cell>
          <cell r="AN15">
            <v>434496</v>
          </cell>
        </row>
        <row r="16">
          <cell r="B16">
            <v>917</v>
          </cell>
          <cell r="C16">
            <v>1012</v>
          </cell>
          <cell r="D16">
            <v>256</v>
          </cell>
          <cell r="E16">
            <v>0</v>
          </cell>
          <cell r="F16">
            <v>320</v>
          </cell>
          <cell r="G16">
            <v>2012</v>
          </cell>
          <cell r="H16">
            <v>1700</v>
          </cell>
          <cell r="I16">
            <v>489</v>
          </cell>
          <cell r="J16">
            <v>1559</v>
          </cell>
          <cell r="K16">
            <v>1847</v>
          </cell>
          <cell r="L16">
            <v>3308</v>
          </cell>
          <cell r="M16">
            <v>1720</v>
          </cell>
          <cell r="N16">
            <v>0</v>
          </cell>
          <cell r="O16">
            <v>347</v>
          </cell>
          <cell r="P16">
            <v>0</v>
          </cell>
          <cell r="Q16">
            <v>1699</v>
          </cell>
          <cell r="R16">
            <v>1671</v>
          </cell>
          <cell r="S16">
            <v>1533</v>
          </cell>
          <cell r="T16">
            <v>0</v>
          </cell>
          <cell r="U16">
            <v>0</v>
          </cell>
          <cell r="V16">
            <v>3481</v>
          </cell>
          <cell r="W16">
            <v>405</v>
          </cell>
          <cell r="X16">
            <v>2334</v>
          </cell>
          <cell r="Y16">
            <v>1568</v>
          </cell>
          <cell r="Z16">
            <v>2206</v>
          </cell>
          <cell r="AA16">
            <v>9804</v>
          </cell>
          <cell r="AB16">
            <v>344</v>
          </cell>
          <cell r="AC16">
            <v>1837</v>
          </cell>
          <cell r="AD16">
            <v>0</v>
          </cell>
          <cell r="AE16">
            <v>1245</v>
          </cell>
          <cell r="AF16">
            <v>370</v>
          </cell>
          <cell r="AG16">
            <v>0</v>
          </cell>
          <cell r="AH16">
            <v>1178</v>
          </cell>
          <cell r="AI16">
            <v>1176</v>
          </cell>
          <cell r="AJ16">
            <v>379</v>
          </cell>
          <cell r="AK16">
            <v>0</v>
          </cell>
          <cell r="AL16">
            <v>461</v>
          </cell>
          <cell r="AM16">
            <v>1843</v>
          </cell>
          <cell r="AN16">
            <v>49021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329</v>
          </cell>
          <cell r="G17">
            <v>316</v>
          </cell>
          <cell r="H17">
            <v>240</v>
          </cell>
          <cell r="I17">
            <v>0</v>
          </cell>
          <cell r="J17">
            <v>269</v>
          </cell>
          <cell r="K17">
            <v>0</v>
          </cell>
          <cell r="L17">
            <v>331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1257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1080</v>
          </cell>
          <cell r="W17">
            <v>318</v>
          </cell>
          <cell r="X17">
            <v>282</v>
          </cell>
          <cell r="Y17">
            <v>253</v>
          </cell>
          <cell r="Z17">
            <v>0</v>
          </cell>
          <cell r="AA17">
            <v>3310</v>
          </cell>
          <cell r="AB17">
            <v>260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326</v>
          </cell>
          <cell r="AM17">
            <v>0</v>
          </cell>
          <cell r="AN17">
            <v>8571</v>
          </cell>
        </row>
        <row r="18">
          <cell r="B18">
            <v>861</v>
          </cell>
          <cell r="C18">
            <v>1077</v>
          </cell>
          <cell r="D18">
            <v>220</v>
          </cell>
          <cell r="E18">
            <v>958</v>
          </cell>
          <cell r="F18">
            <v>389</v>
          </cell>
          <cell r="G18">
            <v>1578</v>
          </cell>
          <cell r="H18">
            <v>1921</v>
          </cell>
          <cell r="I18">
            <v>2509</v>
          </cell>
          <cell r="J18">
            <v>222</v>
          </cell>
          <cell r="K18">
            <v>1613</v>
          </cell>
          <cell r="L18">
            <v>596</v>
          </cell>
          <cell r="M18">
            <v>5086</v>
          </cell>
          <cell r="N18">
            <v>1156</v>
          </cell>
          <cell r="O18">
            <v>231</v>
          </cell>
          <cell r="P18">
            <v>2074</v>
          </cell>
          <cell r="Q18">
            <v>285</v>
          </cell>
          <cell r="R18">
            <v>1594</v>
          </cell>
          <cell r="S18">
            <v>741</v>
          </cell>
          <cell r="T18">
            <v>1447</v>
          </cell>
          <cell r="U18">
            <v>1366</v>
          </cell>
          <cell r="V18">
            <v>2105</v>
          </cell>
          <cell r="W18">
            <v>264</v>
          </cell>
          <cell r="X18">
            <v>2868</v>
          </cell>
          <cell r="Y18">
            <v>229</v>
          </cell>
          <cell r="Z18">
            <v>1172</v>
          </cell>
          <cell r="AA18">
            <v>9450</v>
          </cell>
          <cell r="AB18">
            <v>1650</v>
          </cell>
          <cell r="AC18">
            <v>3209</v>
          </cell>
          <cell r="AD18">
            <v>2114</v>
          </cell>
          <cell r="AE18">
            <v>1164</v>
          </cell>
          <cell r="AF18">
            <v>2899.2</v>
          </cell>
          <cell r="AG18">
            <v>931</v>
          </cell>
          <cell r="AH18">
            <v>1158</v>
          </cell>
          <cell r="AI18">
            <v>1110</v>
          </cell>
          <cell r="AJ18">
            <v>1724</v>
          </cell>
          <cell r="AK18">
            <v>1274</v>
          </cell>
          <cell r="AL18">
            <v>2871</v>
          </cell>
          <cell r="AM18">
            <v>1682</v>
          </cell>
          <cell r="AN18">
            <v>63798.2</v>
          </cell>
        </row>
        <row r="19">
          <cell r="B19">
            <v>1630</v>
          </cell>
          <cell r="C19">
            <v>2778</v>
          </cell>
          <cell r="D19">
            <v>2607</v>
          </cell>
          <cell r="E19">
            <v>1840</v>
          </cell>
          <cell r="F19">
            <v>2637</v>
          </cell>
          <cell r="G19">
            <v>7417</v>
          </cell>
          <cell r="H19">
            <v>359</v>
          </cell>
          <cell r="I19">
            <v>4185</v>
          </cell>
          <cell r="J19">
            <v>340</v>
          </cell>
          <cell r="K19">
            <v>7871</v>
          </cell>
          <cell r="L19">
            <v>6267</v>
          </cell>
          <cell r="M19">
            <v>3330</v>
          </cell>
          <cell r="N19">
            <v>2209</v>
          </cell>
          <cell r="O19">
            <v>202</v>
          </cell>
          <cell r="P19">
            <v>4084</v>
          </cell>
          <cell r="Q19">
            <v>1611</v>
          </cell>
          <cell r="R19">
            <v>3183</v>
          </cell>
          <cell r="S19">
            <v>505</v>
          </cell>
          <cell r="T19">
            <v>2818</v>
          </cell>
          <cell r="U19">
            <v>1316</v>
          </cell>
          <cell r="V19">
            <v>2033</v>
          </cell>
          <cell r="W19">
            <v>2122</v>
          </cell>
          <cell r="X19">
            <v>3516</v>
          </cell>
          <cell r="Y19">
            <v>393</v>
          </cell>
          <cell r="Z19">
            <v>3514</v>
          </cell>
          <cell r="AA19">
            <v>10310</v>
          </cell>
          <cell r="AB19">
            <v>1745</v>
          </cell>
          <cell r="AC19">
            <v>3177</v>
          </cell>
          <cell r="AD19">
            <v>135</v>
          </cell>
          <cell r="AE19">
            <v>3357</v>
          </cell>
          <cell r="AF19">
            <v>424</v>
          </cell>
          <cell r="AG19">
            <v>906</v>
          </cell>
          <cell r="AH19">
            <v>621</v>
          </cell>
          <cell r="AI19">
            <v>1040</v>
          </cell>
          <cell r="AJ19">
            <v>376</v>
          </cell>
          <cell r="AK19">
            <v>1190</v>
          </cell>
          <cell r="AL19">
            <v>1196</v>
          </cell>
          <cell r="AM19">
            <v>5255</v>
          </cell>
          <cell r="AN19">
            <v>98499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3596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3875</v>
          </cell>
          <cell r="Y20">
            <v>0</v>
          </cell>
          <cell r="Z20">
            <v>0</v>
          </cell>
          <cell r="AA20">
            <v>1516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379</v>
          </cell>
          <cell r="AK20">
            <v>0</v>
          </cell>
          <cell r="AL20">
            <v>0</v>
          </cell>
          <cell r="AM20">
            <v>0</v>
          </cell>
          <cell r="AN20">
            <v>9366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173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173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345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345</v>
          </cell>
        </row>
        <row r="23">
          <cell r="B23">
            <v>4782</v>
          </cell>
          <cell r="C23">
            <v>1754</v>
          </cell>
          <cell r="D23">
            <v>4768</v>
          </cell>
          <cell r="E23">
            <v>1649</v>
          </cell>
          <cell r="F23">
            <v>5277</v>
          </cell>
          <cell r="G23">
            <v>7711</v>
          </cell>
          <cell r="H23">
            <v>2644</v>
          </cell>
          <cell r="I23">
            <v>3257</v>
          </cell>
          <cell r="J23">
            <v>2616</v>
          </cell>
          <cell r="K23">
            <v>4870</v>
          </cell>
          <cell r="L23">
            <v>6747</v>
          </cell>
          <cell r="M23">
            <v>4165</v>
          </cell>
          <cell r="N23">
            <v>2281</v>
          </cell>
          <cell r="O23">
            <v>347</v>
          </cell>
          <cell r="P23">
            <v>5389</v>
          </cell>
          <cell r="Q23">
            <v>1835</v>
          </cell>
          <cell r="R23">
            <v>2190</v>
          </cell>
          <cell r="S23">
            <v>1322</v>
          </cell>
          <cell r="T23">
            <v>2301</v>
          </cell>
          <cell r="U23">
            <v>3872</v>
          </cell>
          <cell r="V23">
            <v>4243</v>
          </cell>
          <cell r="W23">
            <v>1208</v>
          </cell>
          <cell r="X23">
            <v>6670</v>
          </cell>
          <cell r="Y23">
            <v>3180</v>
          </cell>
          <cell r="Z23">
            <v>1518</v>
          </cell>
          <cell r="AA23">
            <v>19388</v>
          </cell>
          <cell r="AB23">
            <v>1029</v>
          </cell>
          <cell r="AC23">
            <v>2143</v>
          </cell>
          <cell r="AD23">
            <v>218</v>
          </cell>
          <cell r="AE23">
            <v>2608</v>
          </cell>
          <cell r="AF23">
            <v>3598.2</v>
          </cell>
          <cell r="AG23">
            <v>2056</v>
          </cell>
          <cell r="AH23">
            <v>1406</v>
          </cell>
          <cell r="AI23">
            <v>2607</v>
          </cell>
          <cell r="AJ23">
            <v>4113</v>
          </cell>
          <cell r="AK23">
            <v>3222</v>
          </cell>
          <cell r="AL23">
            <v>9487</v>
          </cell>
          <cell r="AM23">
            <v>2342</v>
          </cell>
          <cell r="AN23">
            <v>140813.20000000001</v>
          </cell>
        </row>
        <row r="24">
          <cell r="B24">
            <v>3680</v>
          </cell>
          <cell r="C24">
            <v>2067</v>
          </cell>
          <cell r="D24">
            <v>12828</v>
          </cell>
          <cell r="E24">
            <v>4609</v>
          </cell>
          <cell r="F24">
            <v>6754</v>
          </cell>
          <cell r="G24">
            <v>12704</v>
          </cell>
          <cell r="H24">
            <v>8532</v>
          </cell>
          <cell r="I24">
            <v>3863</v>
          </cell>
          <cell r="J24">
            <v>3039</v>
          </cell>
          <cell r="K24">
            <v>14096</v>
          </cell>
          <cell r="L24">
            <v>6543</v>
          </cell>
          <cell r="M24">
            <v>11221</v>
          </cell>
          <cell r="N24">
            <v>4282</v>
          </cell>
          <cell r="O24">
            <v>347</v>
          </cell>
          <cell r="P24">
            <v>9730</v>
          </cell>
          <cell r="Q24">
            <v>882</v>
          </cell>
          <cell r="R24">
            <v>2795</v>
          </cell>
          <cell r="S24">
            <v>1344</v>
          </cell>
          <cell r="T24">
            <v>2776</v>
          </cell>
          <cell r="U24">
            <v>5702</v>
          </cell>
          <cell r="V24">
            <v>10922</v>
          </cell>
          <cell r="W24">
            <v>2259</v>
          </cell>
          <cell r="X24">
            <v>8982</v>
          </cell>
          <cell r="Y24">
            <v>5380</v>
          </cell>
          <cell r="Z24">
            <v>5214</v>
          </cell>
          <cell r="AA24">
            <v>25401</v>
          </cell>
          <cell r="AB24">
            <v>4736</v>
          </cell>
          <cell r="AC24">
            <v>2699</v>
          </cell>
          <cell r="AD24">
            <v>218</v>
          </cell>
          <cell r="AE24">
            <v>6469</v>
          </cell>
          <cell r="AF24">
            <v>15968</v>
          </cell>
          <cell r="AG24">
            <v>1319</v>
          </cell>
          <cell r="AH24">
            <v>1609</v>
          </cell>
          <cell r="AI24">
            <v>3248</v>
          </cell>
          <cell r="AJ24">
            <v>6968</v>
          </cell>
          <cell r="AK24">
            <v>3798</v>
          </cell>
          <cell r="AL24">
            <v>10824</v>
          </cell>
          <cell r="AM24">
            <v>4522</v>
          </cell>
          <cell r="AN24">
            <v>238330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12542</v>
          </cell>
          <cell r="G25">
            <v>19192</v>
          </cell>
          <cell r="H25">
            <v>26950</v>
          </cell>
          <cell r="I25">
            <v>0</v>
          </cell>
          <cell r="J25">
            <v>13331</v>
          </cell>
          <cell r="K25">
            <v>0</v>
          </cell>
          <cell r="L25">
            <v>25630</v>
          </cell>
          <cell r="M25">
            <v>0</v>
          </cell>
          <cell r="N25">
            <v>0</v>
          </cell>
          <cell r="O25">
            <v>9975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14210</v>
          </cell>
          <cell r="Y25">
            <v>17575</v>
          </cell>
          <cell r="Z25">
            <v>0</v>
          </cell>
          <cell r="AA25">
            <v>16337</v>
          </cell>
          <cell r="AB25">
            <v>21966</v>
          </cell>
          <cell r="AC25">
            <v>14667</v>
          </cell>
          <cell r="AD25">
            <v>0</v>
          </cell>
          <cell r="AE25">
            <v>34018</v>
          </cell>
          <cell r="AF25">
            <v>14927</v>
          </cell>
          <cell r="AG25">
            <v>0</v>
          </cell>
          <cell r="AH25">
            <v>0</v>
          </cell>
          <cell r="AI25">
            <v>0</v>
          </cell>
          <cell r="AJ25">
            <v>16181</v>
          </cell>
          <cell r="AK25">
            <v>0</v>
          </cell>
          <cell r="AL25">
            <v>20254</v>
          </cell>
          <cell r="AM25">
            <v>0</v>
          </cell>
          <cell r="AN25">
            <v>277755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173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6160</v>
          </cell>
          <cell r="G27">
            <v>0</v>
          </cell>
          <cell r="H27">
            <v>0</v>
          </cell>
          <cell r="I27">
            <v>0</v>
          </cell>
          <cell r="J27">
            <v>9760</v>
          </cell>
          <cell r="K27">
            <v>0</v>
          </cell>
          <cell r="L27">
            <v>16613</v>
          </cell>
          <cell r="M27">
            <v>13234</v>
          </cell>
          <cell r="N27">
            <v>0</v>
          </cell>
          <cell r="O27">
            <v>0</v>
          </cell>
          <cell r="P27">
            <v>0</v>
          </cell>
          <cell r="Q27">
            <v>14452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13984</v>
          </cell>
          <cell r="W27">
            <v>0</v>
          </cell>
          <cell r="X27">
            <v>16306</v>
          </cell>
          <cell r="Y27">
            <v>0</v>
          </cell>
          <cell r="Z27">
            <v>0</v>
          </cell>
          <cell r="AA27">
            <v>15799</v>
          </cell>
          <cell r="AB27">
            <v>0</v>
          </cell>
          <cell r="AC27">
            <v>0</v>
          </cell>
          <cell r="AD27">
            <v>0</v>
          </cell>
          <cell r="AE27">
            <v>18032</v>
          </cell>
          <cell r="AF27">
            <v>10653.6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13041</v>
          </cell>
          <cell r="AM27">
            <v>0</v>
          </cell>
          <cell r="AN27">
            <v>148034.6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3601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2435</v>
          </cell>
          <cell r="Y28">
            <v>0</v>
          </cell>
          <cell r="Z28">
            <v>0</v>
          </cell>
          <cell r="AA28">
            <v>1557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7593</v>
          </cell>
        </row>
        <row r="29">
          <cell r="B29">
            <v>16756</v>
          </cell>
          <cell r="C29">
            <v>5375</v>
          </cell>
          <cell r="D29">
            <v>11223</v>
          </cell>
          <cell r="E29">
            <v>4816</v>
          </cell>
          <cell r="F29">
            <v>13727</v>
          </cell>
          <cell r="G29">
            <v>16149</v>
          </cell>
          <cell r="H29">
            <v>14090</v>
          </cell>
          <cell r="I29">
            <v>8029</v>
          </cell>
          <cell r="J29">
            <v>7216</v>
          </cell>
          <cell r="K29">
            <v>19118</v>
          </cell>
          <cell r="L29">
            <v>7018</v>
          </cell>
          <cell r="M29">
            <v>15691</v>
          </cell>
          <cell r="N29">
            <v>8119</v>
          </cell>
          <cell r="O29">
            <v>2396</v>
          </cell>
          <cell r="P29">
            <v>12853</v>
          </cell>
          <cell r="Q29">
            <v>18687</v>
          </cell>
          <cell r="R29">
            <v>9767</v>
          </cell>
          <cell r="S29">
            <v>18334</v>
          </cell>
          <cell r="T29">
            <v>7482</v>
          </cell>
          <cell r="U29">
            <v>12557</v>
          </cell>
          <cell r="V29">
            <v>10496</v>
          </cell>
          <cell r="W29">
            <v>4838</v>
          </cell>
          <cell r="X29">
            <v>16168</v>
          </cell>
          <cell r="Y29">
            <v>11438</v>
          </cell>
          <cell r="Z29">
            <v>7833</v>
          </cell>
          <cell r="AA29">
            <v>17195</v>
          </cell>
          <cell r="AB29">
            <v>19616</v>
          </cell>
          <cell r="AC29">
            <v>12662</v>
          </cell>
          <cell r="AD29">
            <v>11323</v>
          </cell>
          <cell r="AE29">
            <v>14491</v>
          </cell>
          <cell r="AF29">
            <v>23289</v>
          </cell>
          <cell r="AG29">
            <v>2440</v>
          </cell>
          <cell r="AH29">
            <v>972</v>
          </cell>
          <cell r="AI29">
            <v>4713</v>
          </cell>
          <cell r="AJ29">
            <v>19230</v>
          </cell>
          <cell r="AK29">
            <v>12729</v>
          </cell>
          <cell r="AL29">
            <v>14538</v>
          </cell>
          <cell r="AM29">
            <v>8107</v>
          </cell>
          <cell r="AN29">
            <v>441481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12540</v>
          </cell>
          <cell r="Y30">
            <v>0</v>
          </cell>
          <cell r="Z30">
            <v>0</v>
          </cell>
          <cell r="AA30">
            <v>21514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6471</v>
          </cell>
          <cell r="AK30">
            <v>0</v>
          </cell>
          <cell r="AL30">
            <v>0</v>
          </cell>
          <cell r="AM30">
            <v>0</v>
          </cell>
          <cell r="AN30">
            <v>40527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8678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8678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173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173</v>
          </cell>
        </row>
        <row r="33">
          <cell r="B33">
            <v>8928</v>
          </cell>
          <cell r="C33">
            <v>849</v>
          </cell>
          <cell r="D33">
            <v>45716</v>
          </cell>
          <cell r="E33">
            <v>15312</v>
          </cell>
          <cell r="F33">
            <v>28238</v>
          </cell>
          <cell r="G33">
            <v>23514</v>
          </cell>
          <cell r="H33">
            <v>40950</v>
          </cell>
          <cell r="I33">
            <v>33781</v>
          </cell>
          <cell r="J33">
            <v>749</v>
          </cell>
          <cell r="K33">
            <v>26812</v>
          </cell>
          <cell r="L33">
            <v>13765</v>
          </cell>
          <cell r="M33">
            <v>64336</v>
          </cell>
          <cell r="N33">
            <v>12049</v>
          </cell>
          <cell r="O33">
            <v>4880</v>
          </cell>
          <cell r="P33">
            <v>25288</v>
          </cell>
          <cell r="Q33">
            <v>17960</v>
          </cell>
          <cell r="R33">
            <v>20870</v>
          </cell>
          <cell r="S33">
            <v>6936</v>
          </cell>
          <cell r="T33">
            <v>9233</v>
          </cell>
          <cell r="U33">
            <v>782</v>
          </cell>
          <cell r="V33">
            <v>27020</v>
          </cell>
          <cell r="W33">
            <v>9667</v>
          </cell>
          <cell r="X33">
            <v>22466</v>
          </cell>
          <cell r="Y33">
            <v>25662</v>
          </cell>
          <cell r="Z33">
            <v>29785</v>
          </cell>
          <cell r="AA33">
            <v>35987</v>
          </cell>
          <cell r="AB33">
            <v>20791</v>
          </cell>
          <cell r="AC33">
            <v>30801</v>
          </cell>
          <cell r="AD33">
            <v>669</v>
          </cell>
          <cell r="AE33">
            <v>13910</v>
          </cell>
          <cell r="AF33">
            <v>821</v>
          </cell>
          <cell r="AG33">
            <v>2411</v>
          </cell>
          <cell r="AH33">
            <v>2906</v>
          </cell>
          <cell r="AI33">
            <v>19797</v>
          </cell>
          <cell r="AJ33">
            <v>27594</v>
          </cell>
          <cell r="AK33">
            <v>957</v>
          </cell>
          <cell r="AL33">
            <v>9187</v>
          </cell>
          <cell r="AM33">
            <v>17112</v>
          </cell>
          <cell r="AN33">
            <v>698491</v>
          </cell>
        </row>
        <row r="34">
          <cell r="B34">
            <v>0</v>
          </cell>
          <cell r="C34">
            <v>14525</v>
          </cell>
          <cell r="D34">
            <v>98894</v>
          </cell>
          <cell r="E34">
            <v>11661</v>
          </cell>
          <cell r="F34">
            <v>41189</v>
          </cell>
          <cell r="G34">
            <v>32454</v>
          </cell>
          <cell r="H34">
            <v>94474</v>
          </cell>
          <cell r="I34">
            <v>78950</v>
          </cell>
          <cell r="J34">
            <v>0</v>
          </cell>
          <cell r="K34">
            <v>0</v>
          </cell>
          <cell r="L34">
            <v>80508</v>
          </cell>
          <cell r="M34">
            <v>0</v>
          </cell>
          <cell r="N34">
            <v>40068</v>
          </cell>
          <cell r="O34">
            <v>32726</v>
          </cell>
          <cell r="P34">
            <v>57152</v>
          </cell>
          <cell r="Q34">
            <v>0</v>
          </cell>
          <cell r="R34">
            <v>38357</v>
          </cell>
          <cell r="S34">
            <v>0</v>
          </cell>
          <cell r="T34">
            <v>35285</v>
          </cell>
          <cell r="U34">
            <v>0</v>
          </cell>
          <cell r="V34">
            <v>0</v>
          </cell>
          <cell r="W34">
            <v>29124</v>
          </cell>
          <cell r="X34">
            <v>0</v>
          </cell>
          <cell r="Y34">
            <v>85970</v>
          </cell>
          <cell r="Z34">
            <v>50262</v>
          </cell>
          <cell r="AA34">
            <v>37915</v>
          </cell>
          <cell r="AB34">
            <v>0</v>
          </cell>
          <cell r="AC34">
            <v>87569</v>
          </cell>
          <cell r="AD34">
            <v>0</v>
          </cell>
          <cell r="AE34">
            <v>77332</v>
          </cell>
          <cell r="AF34">
            <v>0</v>
          </cell>
          <cell r="AG34">
            <v>16809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1041224</v>
          </cell>
        </row>
        <row r="35">
          <cell r="B35">
            <v>25331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97905</v>
          </cell>
          <cell r="K35">
            <v>125173</v>
          </cell>
          <cell r="L35">
            <v>0</v>
          </cell>
          <cell r="M35">
            <v>105945</v>
          </cell>
          <cell r="N35">
            <v>0</v>
          </cell>
          <cell r="O35">
            <v>0</v>
          </cell>
          <cell r="P35">
            <v>0</v>
          </cell>
          <cell r="Q35">
            <v>36779</v>
          </cell>
          <cell r="R35">
            <v>0</v>
          </cell>
          <cell r="S35">
            <v>23484</v>
          </cell>
          <cell r="T35">
            <v>0</v>
          </cell>
          <cell r="U35">
            <v>44198</v>
          </cell>
          <cell r="V35">
            <v>120228</v>
          </cell>
          <cell r="W35">
            <v>0</v>
          </cell>
          <cell r="X35">
            <v>112035</v>
          </cell>
          <cell r="Y35">
            <v>0</v>
          </cell>
          <cell r="Z35">
            <v>0</v>
          </cell>
          <cell r="AA35">
            <v>0</v>
          </cell>
          <cell r="AB35">
            <v>51645</v>
          </cell>
          <cell r="AC35">
            <v>0</v>
          </cell>
          <cell r="AD35">
            <v>47208</v>
          </cell>
          <cell r="AE35">
            <v>0</v>
          </cell>
          <cell r="AF35">
            <v>108499</v>
          </cell>
          <cell r="AG35">
            <v>0</v>
          </cell>
          <cell r="AH35">
            <v>16033</v>
          </cell>
          <cell r="AI35">
            <v>53148</v>
          </cell>
          <cell r="AJ35">
            <v>113107</v>
          </cell>
          <cell r="AK35">
            <v>39251</v>
          </cell>
          <cell r="AL35">
            <v>79902</v>
          </cell>
          <cell r="AM35">
            <v>95768</v>
          </cell>
          <cell r="AN35">
            <v>1295639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2494</v>
          </cell>
          <cell r="G36">
            <v>670</v>
          </cell>
          <cell r="H36">
            <v>2848</v>
          </cell>
          <cell r="I36">
            <v>0</v>
          </cell>
          <cell r="J36">
            <v>463</v>
          </cell>
          <cell r="K36">
            <v>687</v>
          </cell>
          <cell r="L36">
            <v>3020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2649</v>
          </cell>
          <cell r="V36">
            <v>3197</v>
          </cell>
          <cell r="W36">
            <v>0</v>
          </cell>
          <cell r="X36">
            <v>3060</v>
          </cell>
          <cell r="Y36">
            <v>379</v>
          </cell>
          <cell r="Z36">
            <v>0</v>
          </cell>
          <cell r="AA36">
            <v>912</v>
          </cell>
          <cell r="AB36">
            <v>3035</v>
          </cell>
          <cell r="AC36">
            <v>0</v>
          </cell>
          <cell r="AD36">
            <v>2159</v>
          </cell>
          <cell r="AE36">
            <v>0</v>
          </cell>
          <cell r="AF36">
            <v>2605</v>
          </cell>
          <cell r="AG36">
            <v>0</v>
          </cell>
          <cell r="AH36">
            <v>0</v>
          </cell>
          <cell r="AI36">
            <v>0</v>
          </cell>
          <cell r="AJ36">
            <v>429</v>
          </cell>
          <cell r="AK36">
            <v>624</v>
          </cell>
          <cell r="AL36">
            <v>1461</v>
          </cell>
          <cell r="AM36">
            <v>0</v>
          </cell>
          <cell r="AN36">
            <v>30692</v>
          </cell>
        </row>
        <row r="37">
          <cell r="B37">
            <v>12470</v>
          </cell>
          <cell r="C37">
            <v>6624</v>
          </cell>
          <cell r="D37">
            <v>15913</v>
          </cell>
          <cell r="E37">
            <v>10250</v>
          </cell>
          <cell r="F37">
            <v>2806</v>
          </cell>
          <cell r="G37">
            <v>5914</v>
          </cell>
          <cell r="H37">
            <v>9422</v>
          </cell>
          <cell r="I37">
            <v>17558</v>
          </cell>
          <cell r="J37">
            <v>2052</v>
          </cell>
          <cell r="K37">
            <v>25187</v>
          </cell>
          <cell r="L37">
            <v>11437</v>
          </cell>
          <cell r="M37">
            <v>8497</v>
          </cell>
          <cell r="N37">
            <v>13412</v>
          </cell>
          <cell r="O37">
            <v>0</v>
          </cell>
          <cell r="P37">
            <v>13812</v>
          </cell>
          <cell r="Q37">
            <v>5851</v>
          </cell>
          <cell r="R37">
            <v>9141</v>
          </cell>
          <cell r="S37">
            <v>506</v>
          </cell>
          <cell r="T37">
            <v>8465</v>
          </cell>
          <cell r="U37">
            <v>8001</v>
          </cell>
          <cell r="V37">
            <v>7390</v>
          </cell>
          <cell r="W37">
            <v>9497</v>
          </cell>
          <cell r="X37">
            <v>8216</v>
          </cell>
          <cell r="Y37">
            <v>7401</v>
          </cell>
          <cell r="Z37">
            <v>10484</v>
          </cell>
          <cell r="AA37">
            <v>5321</v>
          </cell>
          <cell r="AB37">
            <v>8268</v>
          </cell>
          <cell r="AC37">
            <v>8153</v>
          </cell>
          <cell r="AD37">
            <v>3584</v>
          </cell>
          <cell r="AE37">
            <v>7465</v>
          </cell>
          <cell r="AF37">
            <v>10819</v>
          </cell>
          <cell r="AG37">
            <v>4024</v>
          </cell>
          <cell r="AH37">
            <v>32</v>
          </cell>
          <cell r="AI37">
            <v>6296</v>
          </cell>
          <cell r="AJ37">
            <v>9572</v>
          </cell>
          <cell r="AK37">
            <v>24</v>
          </cell>
          <cell r="AL37">
            <v>5418</v>
          </cell>
          <cell r="AM37">
            <v>18569</v>
          </cell>
          <cell r="AN37">
            <v>317851</v>
          </cell>
        </row>
        <row r="38">
          <cell r="B38">
            <v>7289</v>
          </cell>
          <cell r="C38">
            <v>4309</v>
          </cell>
          <cell r="D38">
            <v>7828</v>
          </cell>
          <cell r="E38">
            <v>4541</v>
          </cell>
          <cell r="F38">
            <v>3572</v>
          </cell>
          <cell r="G38">
            <v>6380</v>
          </cell>
          <cell r="H38">
            <v>4229</v>
          </cell>
          <cell r="I38">
            <v>12991</v>
          </cell>
          <cell r="J38">
            <v>595</v>
          </cell>
          <cell r="K38">
            <v>15150</v>
          </cell>
          <cell r="L38">
            <v>3983</v>
          </cell>
          <cell r="M38">
            <v>0</v>
          </cell>
          <cell r="N38">
            <v>0</v>
          </cell>
          <cell r="O38">
            <v>2001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3768</v>
          </cell>
          <cell r="W38">
            <v>0</v>
          </cell>
          <cell r="X38">
            <v>3860</v>
          </cell>
          <cell r="Y38">
            <v>5547</v>
          </cell>
          <cell r="Z38">
            <v>4381</v>
          </cell>
          <cell r="AA38">
            <v>4148</v>
          </cell>
          <cell r="AB38">
            <v>1451</v>
          </cell>
          <cell r="AC38">
            <v>3480</v>
          </cell>
          <cell r="AD38">
            <v>2022</v>
          </cell>
          <cell r="AE38">
            <v>5800</v>
          </cell>
          <cell r="AF38">
            <v>1212</v>
          </cell>
          <cell r="AG38">
            <v>0</v>
          </cell>
          <cell r="AH38">
            <v>0</v>
          </cell>
          <cell r="AI38">
            <v>3557</v>
          </cell>
          <cell r="AJ38">
            <v>0</v>
          </cell>
          <cell r="AK38">
            <v>0</v>
          </cell>
          <cell r="AL38">
            <v>1935</v>
          </cell>
          <cell r="AM38">
            <v>1857</v>
          </cell>
          <cell r="AN38">
            <v>115886</v>
          </cell>
        </row>
        <row r="39">
          <cell r="B39">
            <v>0</v>
          </cell>
          <cell r="C39">
            <v>0</v>
          </cell>
          <cell r="D39">
            <v>256</v>
          </cell>
          <cell r="E39">
            <v>1080</v>
          </cell>
          <cell r="F39">
            <v>0</v>
          </cell>
          <cell r="G39">
            <v>455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682</v>
          </cell>
          <cell r="R39">
            <v>5678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5045</v>
          </cell>
          <cell r="X39">
            <v>0</v>
          </cell>
          <cell r="Y39">
            <v>0</v>
          </cell>
          <cell r="Z39">
            <v>0</v>
          </cell>
          <cell r="AA39">
            <v>173</v>
          </cell>
          <cell r="AB39">
            <v>344</v>
          </cell>
          <cell r="AC39">
            <v>0</v>
          </cell>
          <cell r="AD39">
            <v>438</v>
          </cell>
          <cell r="AE39">
            <v>3136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17287</v>
          </cell>
        </row>
        <row r="40">
          <cell r="B40">
            <v>1147</v>
          </cell>
          <cell r="C40">
            <v>0</v>
          </cell>
          <cell r="D40">
            <v>0</v>
          </cell>
          <cell r="E40">
            <v>3237</v>
          </cell>
          <cell r="F40">
            <v>2716</v>
          </cell>
          <cell r="G40">
            <v>0</v>
          </cell>
          <cell r="H40">
            <v>0</v>
          </cell>
          <cell r="I40">
            <v>0</v>
          </cell>
          <cell r="J40">
            <v>3761</v>
          </cell>
          <cell r="K40">
            <v>7528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2578</v>
          </cell>
          <cell r="S40">
            <v>0</v>
          </cell>
          <cell r="T40">
            <v>1386</v>
          </cell>
          <cell r="U40">
            <v>4523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2305</v>
          </cell>
          <cell r="AB40">
            <v>344</v>
          </cell>
          <cell r="AC40">
            <v>0</v>
          </cell>
          <cell r="AD40">
            <v>0</v>
          </cell>
          <cell r="AE40">
            <v>5678</v>
          </cell>
          <cell r="AF40">
            <v>0</v>
          </cell>
          <cell r="AG40">
            <v>572</v>
          </cell>
          <cell r="AH40">
            <v>0</v>
          </cell>
          <cell r="AI40">
            <v>0</v>
          </cell>
          <cell r="AJ40">
            <v>791</v>
          </cell>
          <cell r="AK40">
            <v>1607</v>
          </cell>
          <cell r="AL40">
            <v>0</v>
          </cell>
          <cell r="AM40">
            <v>0</v>
          </cell>
          <cell r="AN40">
            <v>38173</v>
          </cell>
        </row>
        <row r="41">
          <cell r="B41">
            <v>155821</v>
          </cell>
          <cell r="C41">
            <v>67181</v>
          </cell>
          <cell r="D41">
            <v>345613</v>
          </cell>
          <cell r="E41">
            <v>135233</v>
          </cell>
          <cell r="F41">
            <v>274845</v>
          </cell>
          <cell r="G41">
            <v>324290</v>
          </cell>
          <cell r="H41">
            <v>299592</v>
          </cell>
          <cell r="I41">
            <v>295522</v>
          </cell>
          <cell r="J41">
            <v>233668</v>
          </cell>
          <cell r="K41">
            <v>411265</v>
          </cell>
          <cell r="L41">
            <v>334936</v>
          </cell>
          <cell r="M41">
            <v>340073</v>
          </cell>
          <cell r="N41">
            <v>138305</v>
          </cell>
          <cell r="O41">
            <v>109336</v>
          </cell>
          <cell r="P41">
            <v>237249</v>
          </cell>
          <cell r="Q41">
            <v>199354</v>
          </cell>
          <cell r="R41">
            <v>182464</v>
          </cell>
          <cell r="S41">
            <v>101830</v>
          </cell>
          <cell r="T41">
            <v>118370</v>
          </cell>
          <cell r="U41">
            <v>156810</v>
          </cell>
          <cell r="V41">
            <v>321955</v>
          </cell>
          <cell r="W41">
            <v>116060</v>
          </cell>
          <cell r="X41">
            <v>449259</v>
          </cell>
          <cell r="Y41">
            <v>256204</v>
          </cell>
          <cell r="Z41">
            <v>169348</v>
          </cell>
          <cell r="AA41">
            <v>563125</v>
          </cell>
          <cell r="AB41">
            <v>252726</v>
          </cell>
          <cell r="AC41">
            <v>274682</v>
          </cell>
          <cell r="AD41">
            <v>151333</v>
          </cell>
          <cell r="AE41">
            <v>357932</v>
          </cell>
          <cell r="AF41">
            <v>314166</v>
          </cell>
          <cell r="AG41">
            <v>57654</v>
          </cell>
          <cell r="AH41">
            <v>55750</v>
          </cell>
          <cell r="AI41">
            <v>200378</v>
          </cell>
          <cell r="AJ41">
            <v>309123</v>
          </cell>
          <cell r="AK41">
            <v>141608</v>
          </cell>
          <cell r="AL41">
            <v>282540</v>
          </cell>
          <cell r="AM41">
            <v>252520</v>
          </cell>
          <cell r="AN41">
            <v>8988120</v>
          </cell>
        </row>
      </sheetData>
      <sheetData sheetId="18"/>
      <sheetData sheetId="19"/>
      <sheetData sheetId="20"/>
      <sheetData sheetId="21">
        <row r="6">
          <cell r="B6">
            <v>3057</v>
          </cell>
          <cell r="C6">
            <v>428</v>
          </cell>
          <cell r="D6">
            <v>6382</v>
          </cell>
          <cell r="E6">
            <v>1571</v>
          </cell>
          <cell r="F6">
            <v>4668</v>
          </cell>
          <cell r="G6">
            <v>3315</v>
          </cell>
          <cell r="H6">
            <v>4477</v>
          </cell>
          <cell r="I6">
            <v>3497</v>
          </cell>
          <cell r="J6">
            <v>6287</v>
          </cell>
          <cell r="K6">
            <v>3586</v>
          </cell>
          <cell r="L6">
            <v>4737</v>
          </cell>
          <cell r="M6">
            <v>3347</v>
          </cell>
          <cell r="N6">
            <v>698</v>
          </cell>
          <cell r="O6">
            <v>1258</v>
          </cell>
          <cell r="P6">
            <v>1427</v>
          </cell>
          <cell r="Q6">
            <v>2586</v>
          </cell>
          <cell r="R6">
            <v>695</v>
          </cell>
          <cell r="S6">
            <v>2589</v>
          </cell>
          <cell r="T6">
            <v>333</v>
          </cell>
          <cell r="U6">
            <v>2568</v>
          </cell>
          <cell r="V6">
            <v>3985</v>
          </cell>
          <cell r="W6">
            <v>2767</v>
          </cell>
          <cell r="X6">
            <v>3153</v>
          </cell>
          <cell r="Y6">
            <v>2512</v>
          </cell>
          <cell r="Z6">
            <v>843</v>
          </cell>
          <cell r="AA6">
            <v>16238</v>
          </cell>
          <cell r="AB6">
            <v>5522</v>
          </cell>
          <cell r="AC6">
            <v>1900</v>
          </cell>
          <cell r="AD6">
            <v>2061</v>
          </cell>
          <cell r="AE6">
            <v>1913</v>
          </cell>
          <cell r="AF6">
            <v>4488</v>
          </cell>
          <cell r="AG6">
            <v>478</v>
          </cell>
          <cell r="AH6">
            <v>708</v>
          </cell>
          <cell r="AI6">
            <v>2622</v>
          </cell>
          <cell r="AJ6">
            <v>1450</v>
          </cell>
          <cell r="AK6">
            <v>1581</v>
          </cell>
          <cell r="AL6">
            <v>4229</v>
          </cell>
          <cell r="AM6">
            <v>3366</v>
          </cell>
          <cell r="AN6">
            <v>117322</v>
          </cell>
        </row>
        <row r="7">
          <cell r="B7">
            <v>978</v>
          </cell>
          <cell r="C7">
            <v>106</v>
          </cell>
          <cell r="D7">
            <v>1595</v>
          </cell>
          <cell r="E7">
            <v>363</v>
          </cell>
          <cell r="F7">
            <v>1204</v>
          </cell>
          <cell r="G7">
            <v>390</v>
          </cell>
          <cell r="H7">
            <v>1279</v>
          </cell>
          <cell r="I7">
            <v>583</v>
          </cell>
          <cell r="J7">
            <v>3698</v>
          </cell>
          <cell r="K7">
            <v>2031</v>
          </cell>
          <cell r="L7">
            <v>998</v>
          </cell>
          <cell r="M7">
            <v>2434</v>
          </cell>
          <cell r="N7">
            <v>54</v>
          </cell>
          <cell r="O7">
            <v>97</v>
          </cell>
          <cell r="P7">
            <v>101</v>
          </cell>
          <cell r="Q7">
            <v>2494</v>
          </cell>
          <cell r="R7">
            <v>106</v>
          </cell>
          <cell r="S7">
            <v>1456</v>
          </cell>
          <cell r="T7">
            <v>84</v>
          </cell>
          <cell r="U7">
            <v>1077</v>
          </cell>
          <cell r="V7">
            <v>2748</v>
          </cell>
          <cell r="W7">
            <v>369</v>
          </cell>
          <cell r="X7">
            <v>1719</v>
          </cell>
          <cell r="Y7">
            <v>753</v>
          </cell>
          <cell r="Z7">
            <v>281</v>
          </cell>
          <cell r="AA7">
            <v>5133</v>
          </cell>
          <cell r="AB7">
            <v>1920</v>
          </cell>
          <cell r="AC7">
            <v>345</v>
          </cell>
          <cell r="AD7">
            <v>329</v>
          </cell>
          <cell r="AE7">
            <v>1238</v>
          </cell>
          <cell r="AF7">
            <v>2945</v>
          </cell>
          <cell r="AG7">
            <v>119</v>
          </cell>
          <cell r="AH7">
            <v>178</v>
          </cell>
          <cell r="AI7">
            <v>1931</v>
          </cell>
          <cell r="AJ7">
            <v>1121</v>
          </cell>
          <cell r="AK7">
            <v>1077</v>
          </cell>
          <cell r="AL7">
            <v>4229</v>
          </cell>
          <cell r="AM7">
            <v>2020</v>
          </cell>
          <cell r="AN7">
            <v>49583</v>
          </cell>
        </row>
        <row r="8">
          <cell r="B8">
            <v>856</v>
          </cell>
          <cell r="C8">
            <v>856</v>
          </cell>
          <cell r="D8">
            <v>10211</v>
          </cell>
          <cell r="E8">
            <v>605</v>
          </cell>
          <cell r="F8">
            <v>2559</v>
          </cell>
          <cell r="G8">
            <v>1854</v>
          </cell>
          <cell r="H8">
            <v>7035</v>
          </cell>
          <cell r="I8">
            <v>6412</v>
          </cell>
          <cell r="J8">
            <v>3698</v>
          </cell>
          <cell r="K8">
            <v>1083</v>
          </cell>
          <cell r="L8">
            <v>6731</v>
          </cell>
          <cell r="M8">
            <v>1369</v>
          </cell>
          <cell r="N8">
            <v>161</v>
          </cell>
          <cell r="O8">
            <v>1743</v>
          </cell>
          <cell r="P8">
            <v>2344</v>
          </cell>
          <cell r="Q8">
            <v>1200</v>
          </cell>
          <cell r="R8">
            <v>160</v>
          </cell>
          <cell r="S8">
            <v>647</v>
          </cell>
          <cell r="T8">
            <v>375</v>
          </cell>
          <cell r="U8">
            <v>331</v>
          </cell>
          <cell r="V8">
            <v>3711</v>
          </cell>
          <cell r="W8">
            <v>2029</v>
          </cell>
          <cell r="X8">
            <v>2365</v>
          </cell>
          <cell r="Y8">
            <v>3014</v>
          </cell>
          <cell r="Z8">
            <v>2155</v>
          </cell>
          <cell r="AA8">
            <v>13252</v>
          </cell>
          <cell r="AB8">
            <v>1440</v>
          </cell>
          <cell r="AC8">
            <v>3022</v>
          </cell>
          <cell r="AD8">
            <v>824</v>
          </cell>
          <cell r="AE8">
            <v>1125</v>
          </cell>
          <cell r="AF8">
            <v>2665</v>
          </cell>
          <cell r="AG8">
            <v>357</v>
          </cell>
          <cell r="AH8">
            <v>178</v>
          </cell>
          <cell r="AI8">
            <v>1380</v>
          </cell>
          <cell r="AJ8">
            <v>989</v>
          </cell>
          <cell r="AK8">
            <v>863</v>
          </cell>
          <cell r="AL8">
            <v>1723</v>
          </cell>
          <cell r="AM8">
            <v>962</v>
          </cell>
          <cell r="AN8">
            <v>92284</v>
          </cell>
        </row>
        <row r="9">
          <cell r="B9">
            <v>489</v>
          </cell>
          <cell r="C9">
            <v>106</v>
          </cell>
          <cell r="D9">
            <v>2552</v>
          </cell>
          <cell r="E9">
            <v>483</v>
          </cell>
          <cell r="F9">
            <v>903</v>
          </cell>
          <cell r="G9">
            <v>975</v>
          </cell>
          <cell r="H9">
            <v>1066</v>
          </cell>
          <cell r="I9">
            <v>1457</v>
          </cell>
          <cell r="J9">
            <v>1110</v>
          </cell>
          <cell r="K9">
            <v>474</v>
          </cell>
          <cell r="L9">
            <v>1121</v>
          </cell>
          <cell r="M9">
            <v>1065</v>
          </cell>
          <cell r="N9">
            <v>268</v>
          </cell>
          <cell r="O9">
            <v>97</v>
          </cell>
          <cell r="P9">
            <v>204</v>
          </cell>
          <cell r="Q9">
            <v>277</v>
          </cell>
          <cell r="R9">
            <v>160</v>
          </cell>
          <cell r="S9">
            <v>324</v>
          </cell>
          <cell r="T9">
            <v>41</v>
          </cell>
          <cell r="U9">
            <v>248</v>
          </cell>
          <cell r="V9">
            <v>687</v>
          </cell>
          <cell r="W9">
            <v>922</v>
          </cell>
          <cell r="X9">
            <v>1649</v>
          </cell>
          <cell r="Y9">
            <v>1632</v>
          </cell>
          <cell r="Z9">
            <v>187</v>
          </cell>
          <cell r="AA9">
            <v>7760</v>
          </cell>
          <cell r="AB9">
            <v>2041</v>
          </cell>
          <cell r="AC9">
            <v>776</v>
          </cell>
          <cell r="AD9">
            <v>165</v>
          </cell>
          <cell r="AE9">
            <v>900</v>
          </cell>
          <cell r="AF9">
            <v>1121</v>
          </cell>
          <cell r="AG9">
            <v>1074</v>
          </cell>
          <cell r="AH9">
            <v>355</v>
          </cell>
          <cell r="AI9">
            <v>1104</v>
          </cell>
          <cell r="AJ9">
            <v>791</v>
          </cell>
          <cell r="AK9">
            <v>216</v>
          </cell>
          <cell r="AL9">
            <v>3133</v>
          </cell>
          <cell r="AM9">
            <v>577</v>
          </cell>
          <cell r="AN9">
            <v>38510</v>
          </cell>
        </row>
        <row r="10">
          <cell r="B10">
            <v>733</v>
          </cell>
          <cell r="C10">
            <v>106</v>
          </cell>
          <cell r="D10">
            <v>957</v>
          </cell>
          <cell r="E10">
            <v>3624</v>
          </cell>
          <cell r="F10">
            <v>5420</v>
          </cell>
          <cell r="G10">
            <v>5168</v>
          </cell>
          <cell r="H10">
            <v>853</v>
          </cell>
          <cell r="I10">
            <v>874</v>
          </cell>
          <cell r="J10">
            <v>740</v>
          </cell>
          <cell r="K10">
            <v>69</v>
          </cell>
          <cell r="L10">
            <v>998</v>
          </cell>
          <cell r="M10">
            <v>153</v>
          </cell>
          <cell r="N10">
            <v>322</v>
          </cell>
          <cell r="O10">
            <v>97</v>
          </cell>
          <cell r="P10">
            <v>0</v>
          </cell>
          <cell r="Q10">
            <v>92</v>
          </cell>
          <cell r="R10">
            <v>214</v>
          </cell>
          <cell r="S10">
            <v>324</v>
          </cell>
          <cell r="T10">
            <v>249</v>
          </cell>
          <cell r="U10">
            <v>83</v>
          </cell>
          <cell r="V10">
            <v>275</v>
          </cell>
          <cell r="W10">
            <v>1845</v>
          </cell>
          <cell r="X10">
            <v>430</v>
          </cell>
          <cell r="Y10">
            <v>125</v>
          </cell>
          <cell r="Z10">
            <v>94</v>
          </cell>
          <cell r="AA10">
            <v>2150</v>
          </cell>
          <cell r="AB10">
            <v>961</v>
          </cell>
          <cell r="AC10">
            <v>259</v>
          </cell>
          <cell r="AD10">
            <v>82</v>
          </cell>
          <cell r="AE10">
            <v>281</v>
          </cell>
          <cell r="AF10">
            <v>421</v>
          </cell>
          <cell r="AG10">
            <v>357</v>
          </cell>
          <cell r="AH10">
            <v>178</v>
          </cell>
          <cell r="AI10">
            <v>138</v>
          </cell>
          <cell r="AJ10">
            <v>131</v>
          </cell>
          <cell r="AK10">
            <v>72</v>
          </cell>
          <cell r="AL10">
            <v>313</v>
          </cell>
          <cell r="AM10">
            <v>97</v>
          </cell>
          <cell r="AN10">
            <v>29285</v>
          </cell>
        </row>
        <row r="11">
          <cell r="B11">
            <v>1712</v>
          </cell>
          <cell r="C11">
            <v>106</v>
          </cell>
          <cell r="D11">
            <v>1915</v>
          </cell>
          <cell r="E11">
            <v>242</v>
          </cell>
          <cell r="F11">
            <v>1204</v>
          </cell>
          <cell r="G11">
            <v>1170</v>
          </cell>
          <cell r="H11">
            <v>1706</v>
          </cell>
          <cell r="I11">
            <v>1166</v>
          </cell>
          <cell r="J11">
            <v>1665</v>
          </cell>
          <cell r="K11">
            <v>406</v>
          </cell>
          <cell r="L11">
            <v>1869</v>
          </cell>
          <cell r="M11">
            <v>456</v>
          </cell>
          <cell r="N11">
            <v>107</v>
          </cell>
          <cell r="O11">
            <v>194</v>
          </cell>
          <cell r="P11">
            <v>509</v>
          </cell>
          <cell r="Q11">
            <v>370</v>
          </cell>
          <cell r="R11">
            <v>320</v>
          </cell>
          <cell r="S11">
            <v>1295</v>
          </cell>
          <cell r="T11">
            <v>41</v>
          </cell>
          <cell r="U11">
            <v>83</v>
          </cell>
          <cell r="V11">
            <v>687</v>
          </cell>
          <cell r="W11">
            <v>554</v>
          </cell>
          <cell r="X11">
            <v>2078</v>
          </cell>
          <cell r="Y11">
            <v>753</v>
          </cell>
          <cell r="Z11">
            <v>94</v>
          </cell>
          <cell r="AA11">
            <v>6566</v>
          </cell>
          <cell r="AB11">
            <v>1321</v>
          </cell>
          <cell r="AC11">
            <v>517</v>
          </cell>
          <cell r="AD11">
            <v>82</v>
          </cell>
          <cell r="AE11">
            <v>675</v>
          </cell>
          <cell r="AF11">
            <v>981</v>
          </cell>
          <cell r="AG11">
            <v>119</v>
          </cell>
          <cell r="AH11">
            <v>1417</v>
          </cell>
          <cell r="AI11">
            <v>1656</v>
          </cell>
          <cell r="AJ11">
            <v>264</v>
          </cell>
          <cell r="AK11">
            <v>72</v>
          </cell>
          <cell r="AL11">
            <v>1410</v>
          </cell>
          <cell r="AM11">
            <v>674</v>
          </cell>
          <cell r="AN11">
            <v>36456</v>
          </cell>
        </row>
        <row r="12">
          <cell r="B12">
            <v>175</v>
          </cell>
          <cell r="C12">
            <v>214</v>
          </cell>
          <cell r="D12">
            <v>393</v>
          </cell>
          <cell r="E12">
            <v>114</v>
          </cell>
          <cell r="F12">
            <v>253</v>
          </cell>
          <cell r="G12">
            <v>468</v>
          </cell>
          <cell r="H12">
            <v>474</v>
          </cell>
          <cell r="I12">
            <v>130</v>
          </cell>
          <cell r="J12">
            <v>509</v>
          </cell>
          <cell r="K12">
            <v>151</v>
          </cell>
          <cell r="L12">
            <v>386</v>
          </cell>
          <cell r="M12">
            <v>288</v>
          </cell>
          <cell r="N12">
            <v>70</v>
          </cell>
          <cell r="O12">
            <v>188</v>
          </cell>
          <cell r="P12">
            <v>119</v>
          </cell>
          <cell r="Q12">
            <v>215</v>
          </cell>
          <cell r="R12">
            <v>320</v>
          </cell>
          <cell r="S12">
            <v>549</v>
          </cell>
          <cell r="T12">
            <v>42</v>
          </cell>
          <cell r="U12">
            <v>87</v>
          </cell>
          <cell r="V12">
            <v>309</v>
          </cell>
          <cell r="W12">
            <v>390</v>
          </cell>
          <cell r="X12">
            <v>447</v>
          </cell>
          <cell r="Y12">
            <v>428</v>
          </cell>
          <cell r="Z12">
            <v>132</v>
          </cell>
          <cell r="AA12">
            <v>2895</v>
          </cell>
          <cell r="AB12">
            <v>164</v>
          </cell>
          <cell r="AC12">
            <v>168</v>
          </cell>
          <cell r="AD12">
            <v>75</v>
          </cell>
          <cell r="AE12">
            <v>475</v>
          </cell>
          <cell r="AF12">
            <v>380</v>
          </cell>
          <cell r="AG12">
            <v>62</v>
          </cell>
          <cell r="AH12">
            <v>82</v>
          </cell>
          <cell r="AI12">
            <v>198</v>
          </cell>
          <cell r="AJ12">
            <v>175</v>
          </cell>
          <cell r="AK12">
            <v>535</v>
          </cell>
          <cell r="AL12">
            <v>437</v>
          </cell>
          <cell r="AM12">
            <v>205</v>
          </cell>
          <cell r="AN12">
            <v>12702</v>
          </cell>
        </row>
        <row r="13">
          <cell r="B13">
            <v>73</v>
          </cell>
          <cell r="C13">
            <v>107</v>
          </cell>
          <cell r="D13">
            <v>274</v>
          </cell>
          <cell r="E13">
            <v>247</v>
          </cell>
          <cell r="F13">
            <v>237</v>
          </cell>
          <cell r="G13">
            <v>389</v>
          </cell>
          <cell r="H13">
            <v>221</v>
          </cell>
          <cell r="I13">
            <v>531</v>
          </cell>
          <cell r="J13">
            <v>720</v>
          </cell>
          <cell r="K13">
            <v>246</v>
          </cell>
          <cell r="L13">
            <v>618</v>
          </cell>
          <cell r="M13">
            <v>361</v>
          </cell>
          <cell r="N13">
            <v>201</v>
          </cell>
          <cell r="O13">
            <v>122</v>
          </cell>
          <cell r="P13">
            <v>271</v>
          </cell>
          <cell r="Q13">
            <v>165</v>
          </cell>
          <cell r="R13">
            <v>45</v>
          </cell>
          <cell r="S13">
            <v>497</v>
          </cell>
          <cell r="T13">
            <v>28</v>
          </cell>
          <cell r="U13">
            <v>120</v>
          </cell>
          <cell r="V13">
            <v>469</v>
          </cell>
          <cell r="W13">
            <v>256</v>
          </cell>
          <cell r="X13">
            <v>618</v>
          </cell>
          <cell r="Y13">
            <v>399</v>
          </cell>
          <cell r="Z13">
            <v>83</v>
          </cell>
          <cell r="AA13">
            <v>1179</v>
          </cell>
          <cell r="AB13">
            <v>235</v>
          </cell>
          <cell r="AC13">
            <v>301</v>
          </cell>
          <cell r="AD13">
            <v>246</v>
          </cell>
          <cell r="AE13">
            <v>165</v>
          </cell>
          <cell r="AF13">
            <v>466</v>
          </cell>
          <cell r="AG13">
            <v>86</v>
          </cell>
          <cell r="AH13">
            <v>99</v>
          </cell>
          <cell r="AI13">
            <v>523</v>
          </cell>
          <cell r="AJ13">
            <v>255</v>
          </cell>
          <cell r="AK13">
            <v>661</v>
          </cell>
          <cell r="AL13">
            <v>644</v>
          </cell>
          <cell r="AM13">
            <v>218</v>
          </cell>
          <cell r="AN13">
            <v>12376</v>
          </cell>
        </row>
        <row r="14">
          <cell r="B14">
            <v>58</v>
          </cell>
          <cell r="C14">
            <v>0</v>
          </cell>
          <cell r="D14">
            <v>131</v>
          </cell>
          <cell r="E14">
            <v>57</v>
          </cell>
          <cell r="F14">
            <v>69</v>
          </cell>
          <cell r="G14">
            <v>94</v>
          </cell>
          <cell r="H14">
            <v>189</v>
          </cell>
          <cell r="I14">
            <v>130</v>
          </cell>
          <cell r="J14">
            <v>85</v>
          </cell>
          <cell r="K14">
            <v>31</v>
          </cell>
          <cell r="L14">
            <v>64</v>
          </cell>
          <cell r="M14">
            <v>73</v>
          </cell>
          <cell r="N14">
            <v>35</v>
          </cell>
          <cell r="O14">
            <v>47</v>
          </cell>
          <cell r="P14">
            <v>58</v>
          </cell>
          <cell r="Q14">
            <v>53</v>
          </cell>
          <cell r="R14">
            <v>25</v>
          </cell>
          <cell r="S14">
            <v>174</v>
          </cell>
          <cell r="T14">
            <v>20</v>
          </cell>
          <cell r="U14">
            <v>43</v>
          </cell>
          <cell r="V14">
            <v>81</v>
          </cell>
          <cell r="W14">
            <v>78</v>
          </cell>
          <cell r="X14">
            <v>112</v>
          </cell>
          <cell r="Y14">
            <v>61</v>
          </cell>
          <cell r="Z14">
            <v>44</v>
          </cell>
          <cell r="AA14">
            <v>491</v>
          </cell>
          <cell r="AB14">
            <v>71</v>
          </cell>
          <cell r="AC14">
            <v>84</v>
          </cell>
          <cell r="AD14">
            <v>44</v>
          </cell>
          <cell r="AE14">
            <v>26</v>
          </cell>
          <cell r="AF14">
            <v>72</v>
          </cell>
          <cell r="AG14">
            <v>62</v>
          </cell>
          <cell r="AH14">
            <v>82</v>
          </cell>
          <cell r="AI14">
            <v>66</v>
          </cell>
          <cell r="AJ14">
            <v>40</v>
          </cell>
          <cell r="AK14">
            <v>35</v>
          </cell>
          <cell r="AL14">
            <v>174</v>
          </cell>
          <cell r="AM14">
            <v>52</v>
          </cell>
          <cell r="AN14">
            <v>3111</v>
          </cell>
        </row>
        <row r="15">
          <cell r="B15">
            <v>856</v>
          </cell>
          <cell r="C15">
            <v>428</v>
          </cell>
          <cell r="D15">
            <v>2872</v>
          </cell>
          <cell r="E15">
            <v>605</v>
          </cell>
          <cell r="F15">
            <v>1204</v>
          </cell>
          <cell r="G15">
            <v>1073</v>
          </cell>
          <cell r="H15">
            <v>853</v>
          </cell>
          <cell r="I15">
            <v>4372</v>
          </cell>
          <cell r="J15">
            <v>1665</v>
          </cell>
          <cell r="K15">
            <v>609</v>
          </cell>
          <cell r="L15">
            <v>748</v>
          </cell>
          <cell r="M15">
            <v>304</v>
          </cell>
          <cell r="N15">
            <v>268</v>
          </cell>
          <cell r="O15">
            <v>581</v>
          </cell>
          <cell r="P15">
            <v>204</v>
          </cell>
          <cell r="Q15">
            <v>1293</v>
          </cell>
          <cell r="R15">
            <v>267</v>
          </cell>
          <cell r="S15">
            <v>485</v>
          </cell>
          <cell r="T15">
            <v>84</v>
          </cell>
          <cell r="U15">
            <v>166</v>
          </cell>
          <cell r="V15">
            <v>1099</v>
          </cell>
          <cell r="W15">
            <v>1291</v>
          </cell>
          <cell r="X15">
            <v>1004</v>
          </cell>
          <cell r="Y15">
            <v>1632</v>
          </cell>
          <cell r="Z15">
            <v>469</v>
          </cell>
          <cell r="AA15">
            <v>6686</v>
          </cell>
          <cell r="AB15">
            <v>481</v>
          </cell>
          <cell r="AC15">
            <v>517</v>
          </cell>
          <cell r="AD15">
            <v>165</v>
          </cell>
          <cell r="AE15">
            <v>675</v>
          </cell>
          <cell r="AF15">
            <v>842</v>
          </cell>
          <cell r="AG15">
            <v>238</v>
          </cell>
          <cell r="AH15">
            <v>355</v>
          </cell>
          <cell r="AI15">
            <v>1380</v>
          </cell>
          <cell r="AJ15">
            <v>462</v>
          </cell>
          <cell r="AK15">
            <v>143</v>
          </cell>
          <cell r="AL15">
            <v>1566</v>
          </cell>
          <cell r="AM15">
            <v>384</v>
          </cell>
          <cell r="AN15">
            <v>38326</v>
          </cell>
        </row>
        <row r="16">
          <cell r="B16">
            <v>122</v>
          </cell>
          <cell r="C16">
            <v>106</v>
          </cell>
          <cell r="D16">
            <v>319</v>
          </cell>
          <cell r="E16">
            <v>0</v>
          </cell>
          <cell r="F16">
            <v>151</v>
          </cell>
          <cell r="G16">
            <v>293</v>
          </cell>
          <cell r="H16">
            <v>426</v>
          </cell>
          <cell r="I16">
            <v>291</v>
          </cell>
          <cell r="J16">
            <v>370</v>
          </cell>
          <cell r="K16">
            <v>135</v>
          </cell>
          <cell r="L16">
            <v>373</v>
          </cell>
          <cell r="M16">
            <v>153</v>
          </cell>
          <cell r="N16">
            <v>0</v>
          </cell>
          <cell r="O16">
            <v>97</v>
          </cell>
          <cell r="P16">
            <v>0</v>
          </cell>
          <cell r="Q16">
            <v>185</v>
          </cell>
          <cell r="R16">
            <v>54</v>
          </cell>
          <cell r="S16">
            <v>324</v>
          </cell>
          <cell r="T16">
            <v>0</v>
          </cell>
          <cell r="U16">
            <v>0</v>
          </cell>
          <cell r="V16">
            <v>412</v>
          </cell>
          <cell r="W16">
            <v>184</v>
          </cell>
          <cell r="X16">
            <v>215</v>
          </cell>
          <cell r="Y16">
            <v>251</v>
          </cell>
          <cell r="Z16">
            <v>187</v>
          </cell>
          <cell r="AA16">
            <v>1791</v>
          </cell>
          <cell r="AB16">
            <v>120</v>
          </cell>
          <cell r="AC16">
            <v>172</v>
          </cell>
          <cell r="AD16">
            <v>0</v>
          </cell>
          <cell r="AE16">
            <v>56</v>
          </cell>
          <cell r="AF16">
            <v>140</v>
          </cell>
          <cell r="AG16">
            <v>0</v>
          </cell>
          <cell r="AH16">
            <v>178</v>
          </cell>
          <cell r="AI16">
            <v>138</v>
          </cell>
          <cell r="AJ16">
            <v>67</v>
          </cell>
          <cell r="AK16">
            <v>0</v>
          </cell>
          <cell r="AL16">
            <v>156</v>
          </cell>
          <cell r="AM16">
            <v>193</v>
          </cell>
          <cell r="AN16">
            <v>7659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69</v>
          </cell>
          <cell r="G17">
            <v>47</v>
          </cell>
          <cell r="H17">
            <v>95</v>
          </cell>
          <cell r="I17">
            <v>0</v>
          </cell>
          <cell r="J17">
            <v>85</v>
          </cell>
          <cell r="K17">
            <v>0</v>
          </cell>
          <cell r="L17">
            <v>64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53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81</v>
          </cell>
          <cell r="W17">
            <v>78</v>
          </cell>
          <cell r="X17">
            <v>38</v>
          </cell>
          <cell r="Y17">
            <v>61</v>
          </cell>
          <cell r="Z17">
            <v>0</v>
          </cell>
          <cell r="AA17">
            <v>343</v>
          </cell>
          <cell r="AB17">
            <v>71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87</v>
          </cell>
          <cell r="AM17">
            <v>0</v>
          </cell>
          <cell r="AN17">
            <v>1172</v>
          </cell>
        </row>
        <row r="18">
          <cell r="B18">
            <v>58</v>
          </cell>
          <cell r="C18">
            <v>53</v>
          </cell>
          <cell r="D18">
            <v>131</v>
          </cell>
          <cell r="E18">
            <v>57</v>
          </cell>
          <cell r="F18">
            <v>129</v>
          </cell>
          <cell r="G18">
            <v>94</v>
          </cell>
          <cell r="H18">
            <v>95</v>
          </cell>
          <cell r="I18">
            <v>260</v>
          </cell>
          <cell r="J18">
            <v>85</v>
          </cell>
          <cell r="K18">
            <v>60</v>
          </cell>
          <cell r="L18">
            <v>128</v>
          </cell>
          <cell r="M18">
            <v>215</v>
          </cell>
          <cell r="N18">
            <v>35</v>
          </cell>
          <cell r="O18">
            <v>47</v>
          </cell>
          <cell r="P18">
            <v>58</v>
          </cell>
          <cell r="Q18">
            <v>53</v>
          </cell>
          <cell r="R18">
            <v>25</v>
          </cell>
          <cell r="S18">
            <v>174</v>
          </cell>
          <cell r="T18">
            <v>20</v>
          </cell>
          <cell r="U18">
            <v>43</v>
          </cell>
          <cell r="V18">
            <v>163</v>
          </cell>
          <cell r="W18">
            <v>78</v>
          </cell>
          <cell r="X18">
            <v>112</v>
          </cell>
          <cell r="Y18">
            <v>61</v>
          </cell>
          <cell r="Z18">
            <v>44</v>
          </cell>
          <cell r="AA18">
            <v>932</v>
          </cell>
          <cell r="AB18">
            <v>143</v>
          </cell>
          <cell r="AC18">
            <v>126</v>
          </cell>
          <cell r="AD18">
            <v>44</v>
          </cell>
          <cell r="AE18">
            <v>26</v>
          </cell>
          <cell r="AF18">
            <v>218</v>
          </cell>
          <cell r="AG18">
            <v>62</v>
          </cell>
          <cell r="AH18">
            <v>192</v>
          </cell>
          <cell r="AI18">
            <v>66</v>
          </cell>
          <cell r="AJ18">
            <v>78</v>
          </cell>
          <cell r="AK18">
            <v>35</v>
          </cell>
          <cell r="AL18">
            <v>262</v>
          </cell>
          <cell r="AM18">
            <v>103</v>
          </cell>
          <cell r="AN18">
            <v>4565</v>
          </cell>
        </row>
        <row r="19">
          <cell r="B19">
            <v>116</v>
          </cell>
          <cell r="C19">
            <v>108</v>
          </cell>
          <cell r="D19">
            <v>262</v>
          </cell>
          <cell r="E19">
            <v>114</v>
          </cell>
          <cell r="F19">
            <v>190</v>
          </cell>
          <cell r="G19">
            <v>421</v>
          </cell>
          <cell r="H19">
            <v>189</v>
          </cell>
          <cell r="I19">
            <v>389</v>
          </cell>
          <cell r="J19">
            <v>170</v>
          </cell>
          <cell r="K19">
            <v>181</v>
          </cell>
          <cell r="L19">
            <v>577</v>
          </cell>
          <cell r="M19">
            <v>144</v>
          </cell>
          <cell r="N19">
            <v>70</v>
          </cell>
          <cell r="O19">
            <v>47</v>
          </cell>
          <cell r="P19">
            <v>119</v>
          </cell>
          <cell r="Q19">
            <v>161</v>
          </cell>
          <cell r="R19">
            <v>48</v>
          </cell>
          <cell r="S19">
            <v>274</v>
          </cell>
          <cell r="T19">
            <v>42</v>
          </cell>
          <cell r="U19">
            <v>43</v>
          </cell>
          <cell r="V19">
            <v>163</v>
          </cell>
          <cell r="W19">
            <v>235</v>
          </cell>
          <cell r="X19">
            <v>260</v>
          </cell>
          <cell r="Y19">
            <v>123</v>
          </cell>
          <cell r="Z19">
            <v>132</v>
          </cell>
          <cell r="AA19">
            <v>1914</v>
          </cell>
          <cell r="AB19">
            <v>214</v>
          </cell>
          <cell r="AC19">
            <v>168</v>
          </cell>
          <cell r="AD19">
            <v>44</v>
          </cell>
          <cell r="AE19">
            <v>80</v>
          </cell>
          <cell r="AF19">
            <v>145</v>
          </cell>
          <cell r="AG19">
            <v>62</v>
          </cell>
          <cell r="AH19">
            <v>198</v>
          </cell>
          <cell r="AI19">
            <v>66</v>
          </cell>
          <cell r="AJ19">
            <v>78</v>
          </cell>
          <cell r="AK19">
            <v>35</v>
          </cell>
          <cell r="AL19">
            <v>174</v>
          </cell>
          <cell r="AM19">
            <v>257</v>
          </cell>
          <cell r="AN19">
            <v>8013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304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143</v>
          </cell>
          <cell r="Y20">
            <v>0</v>
          </cell>
          <cell r="Z20">
            <v>0</v>
          </cell>
          <cell r="AA20">
            <v>359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67</v>
          </cell>
          <cell r="AK20">
            <v>0</v>
          </cell>
          <cell r="AL20">
            <v>0</v>
          </cell>
          <cell r="AM20">
            <v>0</v>
          </cell>
          <cell r="AN20">
            <v>873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120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120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238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238</v>
          </cell>
        </row>
        <row r="23">
          <cell r="B23">
            <v>489</v>
          </cell>
          <cell r="C23">
            <v>106</v>
          </cell>
          <cell r="D23">
            <v>957</v>
          </cell>
          <cell r="E23">
            <v>121</v>
          </cell>
          <cell r="F23">
            <v>752</v>
          </cell>
          <cell r="G23">
            <v>780</v>
          </cell>
          <cell r="H23">
            <v>639</v>
          </cell>
          <cell r="I23">
            <v>583</v>
          </cell>
          <cell r="J23">
            <v>740</v>
          </cell>
          <cell r="K23">
            <v>204</v>
          </cell>
          <cell r="L23">
            <v>873</v>
          </cell>
          <cell r="M23">
            <v>304</v>
          </cell>
          <cell r="N23">
            <v>54</v>
          </cell>
          <cell r="O23">
            <v>97</v>
          </cell>
          <cell r="P23">
            <v>204</v>
          </cell>
          <cell r="Q23">
            <v>185</v>
          </cell>
          <cell r="R23">
            <v>54</v>
          </cell>
          <cell r="S23">
            <v>361</v>
          </cell>
          <cell r="T23">
            <v>41</v>
          </cell>
          <cell r="U23">
            <v>166</v>
          </cell>
          <cell r="V23">
            <v>412</v>
          </cell>
          <cell r="W23">
            <v>369</v>
          </cell>
          <cell r="X23">
            <v>573</v>
          </cell>
          <cell r="Y23">
            <v>503</v>
          </cell>
          <cell r="Z23">
            <v>94</v>
          </cell>
          <cell r="AA23">
            <v>4536</v>
          </cell>
          <cell r="AB23">
            <v>360</v>
          </cell>
          <cell r="AC23">
            <v>259</v>
          </cell>
          <cell r="AD23">
            <v>82</v>
          </cell>
          <cell r="AE23">
            <v>113</v>
          </cell>
          <cell r="AF23">
            <v>561</v>
          </cell>
          <cell r="AG23">
            <v>238</v>
          </cell>
          <cell r="AH23">
            <v>278</v>
          </cell>
          <cell r="AI23">
            <v>276</v>
          </cell>
          <cell r="AJ23">
            <v>264</v>
          </cell>
          <cell r="AK23">
            <v>372</v>
          </cell>
          <cell r="AL23">
            <v>1252</v>
          </cell>
          <cell r="AM23">
            <v>289</v>
          </cell>
          <cell r="AN23">
            <v>18541</v>
          </cell>
        </row>
        <row r="24">
          <cell r="B24">
            <v>244</v>
          </cell>
          <cell r="C24">
            <v>106</v>
          </cell>
          <cell r="D24">
            <v>1595</v>
          </cell>
          <cell r="E24">
            <v>363</v>
          </cell>
          <cell r="F24">
            <v>752</v>
          </cell>
          <cell r="G24">
            <v>878</v>
          </cell>
          <cell r="H24">
            <v>1279</v>
          </cell>
          <cell r="I24">
            <v>583</v>
          </cell>
          <cell r="J24">
            <v>740</v>
          </cell>
          <cell r="K24">
            <v>474</v>
          </cell>
          <cell r="L24">
            <v>873</v>
          </cell>
          <cell r="M24">
            <v>609</v>
          </cell>
          <cell r="N24">
            <v>107</v>
          </cell>
          <cell r="O24">
            <v>97</v>
          </cell>
          <cell r="P24">
            <v>306</v>
          </cell>
          <cell r="Q24">
            <v>92</v>
          </cell>
          <cell r="R24">
            <v>54</v>
          </cell>
          <cell r="S24">
            <v>361</v>
          </cell>
          <cell r="T24">
            <v>41</v>
          </cell>
          <cell r="U24">
            <v>248</v>
          </cell>
          <cell r="V24">
            <v>962</v>
          </cell>
          <cell r="W24">
            <v>554</v>
          </cell>
          <cell r="X24">
            <v>716</v>
          </cell>
          <cell r="Y24">
            <v>503</v>
          </cell>
          <cell r="Z24">
            <v>281</v>
          </cell>
          <cell r="AA24">
            <v>5611</v>
          </cell>
          <cell r="AB24">
            <v>481</v>
          </cell>
          <cell r="AC24">
            <v>259</v>
          </cell>
          <cell r="AD24">
            <v>82</v>
          </cell>
          <cell r="AE24">
            <v>225</v>
          </cell>
          <cell r="AF24">
            <v>1402</v>
          </cell>
          <cell r="AG24">
            <v>119</v>
          </cell>
          <cell r="AH24">
            <v>278</v>
          </cell>
          <cell r="AI24">
            <v>276</v>
          </cell>
          <cell r="AJ24">
            <v>329</v>
          </cell>
          <cell r="AK24">
            <v>343</v>
          </cell>
          <cell r="AL24">
            <v>1252</v>
          </cell>
          <cell r="AM24">
            <v>384</v>
          </cell>
          <cell r="AN24">
            <v>23859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2301</v>
          </cell>
          <cell r="G25">
            <v>3098</v>
          </cell>
          <cell r="H25">
            <v>3639</v>
          </cell>
          <cell r="I25">
            <v>0</v>
          </cell>
          <cell r="J25">
            <v>3603</v>
          </cell>
          <cell r="K25">
            <v>0</v>
          </cell>
          <cell r="L25">
            <v>2599</v>
          </cell>
          <cell r="M25">
            <v>0</v>
          </cell>
          <cell r="N25">
            <v>0</v>
          </cell>
          <cell r="O25">
            <v>1008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910</v>
          </cell>
          <cell r="Y25">
            <v>2625</v>
          </cell>
          <cell r="Z25">
            <v>0</v>
          </cell>
          <cell r="AA25">
            <v>6986</v>
          </cell>
          <cell r="AB25">
            <v>2960</v>
          </cell>
          <cell r="AC25">
            <v>2172</v>
          </cell>
          <cell r="AD25">
            <v>0</v>
          </cell>
          <cell r="AE25">
            <v>1056</v>
          </cell>
          <cell r="AF25">
            <v>2940</v>
          </cell>
          <cell r="AG25">
            <v>0</v>
          </cell>
          <cell r="AH25">
            <v>0</v>
          </cell>
          <cell r="AI25">
            <v>0</v>
          </cell>
          <cell r="AJ25">
            <v>1505</v>
          </cell>
          <cell r="AK25">
            <v>0</v>
          </cell>
          <cell r="AL25">
            <v>2156</v>
          </cell>
          <cell r="AM25">
            <v>0</v>
          </cell>
          <cell r="AN25">
            <v>39558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120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120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2151</v>
          </cell>
          <cell r="G27">
            <v>0</v>
          </cell>
          <cell r="H27">
            <v>0</v>
          </cell>
          <cell r="I27">
            <v>0</v>
          </cell>
          <cell r="J27">
            <v>2297</v>
          </cell>
          <cell r="K27">
            <v>0</v>
          </cell>
          <cell r="L27">
            <v>753</v>
          </cell>
          <cell r="M27">
            <v>2273</v>
          </cell>
          <cell r="N27">
            <v>0</v>
          </cell>
          <cell r="O27">
            <v>0</v>
          </cell>
          <cell r="P27">
            <v>0</v>
          </cell>
          <cell r="Q27">
            <v>2392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2737</v>
          </cell>
          <cell r="W27">
            <v>0</v>
          </cell>
          <cell r="X27">
            <v>715</v>
          </cell>
          <cell r="Y27">
            <v>0</v>
          </cell>
          <cell r="Z27">
            <v>0</v>
          </cell>
          <cell r="AA27">
            <v>6433</v>
          </cell>
          <cell r="AB27">
            <v>0</v>
          </cell>
          <cell r="AC27">
            <v>0</v>
          </cell>
          <cell r="AD27">
            <v>0</v>
          </cell>
          <cell r="AE27">
            <v>1056</v>
          </cell>
          <cell r="AF27">
            <v>2940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2156</v>
          </cell>
          <cell r="AM27">
            <v>0</v>
          </cell>
          <cell r="AN27">
            <v>25903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1010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572</v>
          </cell>
          <cell r="Y28">
            <v>0</v>
          </cell>
          <cell r="Z28">
            <v>0</v>
          </cell>
          <cell r="AA28">
            <v>4597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6179</v>
          </cell>
        </row>
        <row r="29">
          <cell r="B29">
            <v>514</v>
          </cell>
          <cell r="C29">
            <v>133</v>
          </cell>
          <cell r="D29">
            <v>371</v>
          </cell>
          <cell r="E29">
            <v>241</v>
          </cell>
          <cell r="F29">
            <v>368</v>
          </cell>
          <cell r="G29">
            <v>311</v>
          </cell>
          <cell r="H29">
            <v>433</v>
          </cell>
          <cell r="I29">
            <v>351</v>
          </cell>
          <cell r="J29">
            <v>307</v>
          </cell>
          <cell r="K29">
            <v>231</v>
          </cell>
          <cell r="L29">
            <v>179</v>
          </cell>
          <cell r="M29">
            <v>255</v>
          </cell>
          <cell r="N29">
            <v>123</v>
          </cell>
          <cell r="O29">
            <v>85</v>
          </cell>
          <cell r="P29">
            <v>128</v>
          </cell>
          <cell r="Q29">
            <v>308</v>
          </cell>
          <cell r="R29">
            <v>110</v>
          </cell>
          <cell r="S29">
            <v>2896</v>
          </cell>
          <cell r="T29">
            <v>83</v>
          </cell>
          <cell r="U29">
            <v>151</v>
          </cell>
          <cell r="V29">
            <v>231</v>
          </cell>
          <cell r="W29">
            <v>323</v>
          </cell>
          <cell r="X29">
            <v>189</v>
          </cell>
          <cell r="Y29">
            <v>383</v>
          </cell>
          <cell r="Z29">
            <v>133</v>
          </cell>
          <cell r="AA29">
            <v>593</v>
          </cell>
          <cell r="AB29">
            <v>324</v>
          </cell>
          <cell r="AC29">
            <v>210</v>
          </cell>
          <cell r="AD29">
            <v>139</v>
          </cell>
          <cell r="AE29">
            <v>163</v>
          </cell>
          <cell r="AF29">
            <v>454</v>
          </cell>
          <cell r="AG29">
            <v>136</v>
          </cell>
          <cell r="AH29">
            <v>558</v>
          </cell>
          <cell r="AI29">
            <v>190</v>
          </cell>
          <cell r="AJ29">
            <v>173</v>
          </cell>
          <cell r="AK29">
            <v>237</v>
          </cell>
          <cell r="AL29">
            <v>580</v>
          </cell>
          <cell r="AM29">
            <v>153</v>
          </cell>
          <cell r="AN29">
            <v>12747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2202</v>
          </cell>
          <cell r="Y30">
            <v>0</v>
          </cell>
          <cell r="Z30">
            <v>0</v>
          </cell>
          <cell r="AA30">
            <v>4359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1141</v>
          </cell>
          <cell r="AK30">
            <v>0</v>
          </cell>
          <cell r="AL30">
            <v>0</v>
          </cell>
          <cell r="AM30">
            <v>0</v>
          </cell>
          <cell r="AN30">
            <v>7702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1553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1553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120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120</v>
          </cell>
        </row>
        <row r="33">
          <cell r="B33">
            <v>733</v>
          </cell>
          <cell r="C33">
            <v>106</v>
          </cell>
          <cell r="D33">
            <v>3510</v>
          </cell>
          <cell r="E33">
            <v>966</v>
          </cell>
          <cell r="F33">
            <v>1506</v>
          </cell>
          <cell r="G33">
            <v>780</v>
          </cell>
          <cell r="H33">
            <v>3198</v>
          </cell>
          <cell r="I33">
            <v>2332</v>
          </cell>
          <cell r="J33">
            <v>185</v>
          </cell>
          <cell r="K33">
            <v>677</v>
          </cell>
          <cell r="L33">
            <v>748</v>
          </cell>
          <cell r="M33">
            <v>2586</v>
          </cell>
          <cell r="N33">
            <v>322</v>
          </cell>
          <cell r="O33">
            <v>194</v>
          </cell>
          <cell r="P33">
            <v>713</v>
          </cell>
          <cell r="Q33">
            <v>739</v>
          </cell>
          <cell r="R33">
            <v>374</v>
          </cell>
          <cell r="S33">
            <v>847</v>
          </cell>
          <cell r="T33">
            <v>166</v>
          </cell>
          <cell r="U33">
            <v>83</v>
          </cell>
          <cell r="V33">
            <v>1924</v>
          </cell>
          <cell r="W33">
            <v>1107</v>
          </cell>
          <cell r="X33">
            <v>645</v>
          </cell>
          <cell r="Y33">
            <v>1508</v>
          </cell>
          <cell r="Z33">
            <v>1217</v>
          </cell>
          <cell r="AA33">
            <v>3224</v>
          </cell>
          <cell r="AB33">
            <v>1080</v>
          </cell>
          <cell r="AC33">
            <v>950</v>
          </cell>
          <cell r="AD33">
            <v>82</v>
          </cell>
          <cell r="AE33">
            <v>394</v>
          </cell>
          <cell r="AF33">
            <v>140</v>
          </cell>
          <cell r="AG33">
            <v>238</v>
          </cell>
          <cell r="AH33">
            <v>355</v>
          </cell>
          <cell r="AI33">
            <v>1380</v>
          </cell>
          <cell r="AJ33">
            <v>725</v>
          </cell>
          <cell r="AK33">
            <v>172</v>
          </cell>
          <cell r="AL33">
            <v>783</v>
          </cell>
          <cell r="AM33">
            <v>866</v>
          </cell>
          <cell r="AN33">
            <v>37555</v>
          </cell>
        </row>
        <row r="34">
          <cell r="B34">
            <v>0</v>
          </cell>
          <cell r="C34">
            <v>2569</v>
          </cell>
          <cell r="D34">
            <v>21700</v>
          </cell>
          <cell r="E34">
            <v>2415</v>
          </cell>
          <cell r="F34">
            <v>6776</v>
          </cell>
          <cell r="G34">
            <v>3803</v>
          </cell>
          <cell r="H34">
            <v>20254</v>
          </cell>
          <cell r="I34">
            <v>15446</v>
          </cell>
          <cell r="J34">
            <v>0</v>
          </cell>
          <cell r="K34">
            <v>0</v>
          </cell>
          <cell r="L34">
            <v>11344</v>
          </cell>
          <cell r="M34">
            <v>0</v>
          </cell>
          <cell r="N34">
            <v>2684</v>
          </cell>
          <cell r="O34">
            <v>3002</v>
          </cell>
          <cell r="P34">
            <v>3873</v>
          </cell>
          <cell r="Q34">
            <v>0</v>
          </cell>
          <cell r="R34">
            <v>1871</v>
          </cell>
          <cell r="S34">
            <v>0</v>
          </cell>
          <cell r="T34">
            <v>1288</v>
          </cell>
          <cell r="U34">
            <v>0</v>
          </cell>
          <cell r="V34">
            <v>0</v>
          </cell>
          <cell r="W34">
            <v>7563</v>
          </cell>
          <cell r="X34">
            <v>0</v>
          </cell>
          <cell r="Y34">
            <v>13062</v>
          </cell>
          <cell r="Z34">
            <v>5435</v>
          </cell>
          <cell r="AA34">
            <v>6686</v>
          </cell>
          <cell r="AB34">
            <v>0</v>
          </cell>
          <cell r="AC34">
            <v>7253</v>
          </cell>
          <cell r="AD34">
            <v>0</v>
          </cell>
          <cell r="AE34">
            <v>5176</v>
          </cell>
          <cell r="AF34">
            <v>0</v>
          </cell>
          <cell r="AG34">
            <v>2747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144947</v>
          </cell>
        </row>
        <row r="35">
          <cell r="B35">
            <v>3667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16456</v>
          </cell>
          <cell r="K35">
            <v>5820</v>
          </cell>
          <cell r="L35">
            <v>0</v>
          </cell>
          <cell r="M35">
            <v>9736</v>
          </cell>
          <cell r="N35">
            <v>0</v>
          </cell>
          <cell r="O35">
            <v>0</v>
          </cell>
          <cell r="P35">
            <v>0</v>
          </cell>
          <cell r="Q35">
            <v>3048</v>
          </cell>
          <cell r="R35">
            <v>0</v>
          </cell>
          <cell r="S35">
            <v>4222</v>
          </cell>
          <cell r="T35">
            <v>0</v>
          </cell>
          <cell r="U35">
            <v>2817</v>
          </cell>
          <cell r="V35">
            <v>15529</v>
          </cell>
          <cell r="W35">
            <v>0</v>
          </cell>
          <cell r="X35">
            <v>6376</v>
          </cell>
          <cell r="Y35">
            <v>0</v>
          </cell>
          <cell r="Z35">
            <v>0</v>
          </cell>
          <cell r="AA35">
            <v>0</v>
          </cell>
          <cell r="AB35">
            <v>5403</v>
          </cell>
          <cell r="AC35">
            <v>0</v>
          </cell>
          <cell r="AD35">
            <v>2061</v>
          </cell>
          <cell r="AE35">
            <v>0</v>
          </cell>
          <cell r="AF35">
            <v>11221</v>
          </cell>
          <cell r="AG35">
            <v>0</v>
          </cell>
          <cell r="AH35">
            <v>2658</v>
          </cell>
          <cell r="AI35">
            <v>6484</v>
          </cell>
          <cell r="AJ35">
            <v>5406</v>
          </cell>
          <cell r="AK35">
            <v>2228</v>
          </cell>
          <cell r="AL35">
            <v>10493</v>
          </cell>
          <cell r="AM35">
            <v>7116</v>
          </cell>
          <cell r="AN35">
            <v>120741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137</v>
          </cell>
          <cell r="G36">
            <v>94</v>
          </cell>
          <cell r="H36">
            <v>189</v>
          </cell>
          <cell r="I36">
            <v>0</v>
          </cell>
          <cell r="J36">
            <v>85</v>
          </cell>
          <cell r="K36">
            <v>31</v>
          </cell>
          <cell r="L36">
            <v>128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87</v>
          </cell>
          <cell r="V36">
            <v>163</v>
          </cell>
          <cell r="W36">
            <v>0</v>
          </cell>
          <cell r="X36">
            <v>150</v>
          </cell>
          <cell r="Y36">
            <v>61</v>
          </cell>
          <cell r="Z36">
            <v>0</v>
          </cell>
          <cell r="AA36">
            <v>295</v>
          </cell>
          <cell r="AB36">
            <v>214</v>
          </cell>
          <cell r="AC36">
            <v>0</v>
          </cell>
          <cell r="AD36">
            <v>89</v>
          </cell>
          <cell r="AE36">
            <v>0</v>
          </cell>
          <cell r="AF36">
            <v>145</v>
          </cell>
          <cell r="AG36">
            <v>0</v>
          </cell>
          <cell r="AH36">
            <v>0</v>
          </cell>
          <cell r="AI36">
            <v>0</v>
          </cell>
          <cell r="AJ36">
            <v>40</v>
          </cell>
          <cell r="AK36">
            <v>235</v>
          </cell>
          <cell r="AL36">
            <v>87</v>
          </cell>
          <cell r="AM36">
            <v>0</v>
          </cell>
          <cell r="AN36">
            <v>2230</v>
          </cell>
        </row>
        <row r="37">
          <cell r="B37">
            <v>3495</v>
          </cell>
          <cell r="C37">
            <v>816</v>
          </cell>
          <cell r="D37">
            <v>5876</v>
          </cell>
          <cell r="E37">
            <v>1584</v>
          </cell>
          <cell r="F37">
            <v>1002</v>
          </cell>
          <cell r="G37">
            <v>1285</v>
          </cell>
          <cell r="H37">
            <v>1731</v>
          </cell>
          <cell r="I37">
            <v>3711</v>
          </cell>
          <cell r="J37">
            <v>740</v>
          </cell>
          <cell r="K37">
            <v>2924</v>
          </cell>
          <cell r="L37">
            <v>1598</v>
          </cell>
          <cell r="M37">
            <v>2474</v>
          </cell>
          <cell r="N37">
            <v>1131</v>
          </cell>
          <cell r="O37">
            <v>0</v>
          </cell>
          <cell r="P37">
            <v>2102</v>
          </cell>
          <cell r="Q37">
            <v>1403</v>
          </cell>
          <cell r="R37">
            <v>1298</v>
          </cell>
          <cell r="S37">
            <v>0</v>
          </cell>
          <cell r="T37">
            <v>556</v>
          </cell>
          <cell r="U37">
            <v>1745</v>
          </cell>
          <cell r="V37">
            <v>1587</v>
          </cell>
          <cell r="W37">
            <v>4648</v>
          </cell>
          <cell r="X37">
            <v>889</v>
          </cell>
          <cell r="Y37">
            <v>1329</v>
          </cell>
          <cell r="Z37">
            <v>1622</v>
          </cell>
          <cell r="AA37">
            <v>1910</v>
          </cell>
          <cell r="AB37">
            <v>2200</v>
          </cell>
          <cell r="AC37">
            <v>933</v>
          </cell>
          <cell r="AD37">
            <v>1286</v>
          </cell>
          <cell r="AE37">
            <v>595</v>
          </cell>
          <cell r="AF37">
            <v>2444</v>
          </cell>
          <cell r="AG37">
            <v>970</v>
          </cell>
          <cell r="AH37">
            <v>0</v>
          </cell>
          <cell r="AI37">
            <v>2516</v>
          </cell>
          <cell r="AJ37">
            <v>1061</v>
          </cell>
          <cell r="AK37">
            <v>0</v>
          </cell>
          <cell r="AL37">
            <v>1697</v>
          </cell>
          <cell r="AM37">
            <v>2546</v>
          </cell>
          <cell r="AN37">
            <v>63704</v>
          </cell>
        </row>
        <row r="38">
          <cell r="B38">
            <v>1746</v>
          </cell>
          <cell r="C38">
            <v>398</v>
          </cell>
          <cell r="D38">
            <v>2779</v>
          </cell>
          <cell r="E38">
            <v>965</v>
          </cell>
          <cell r="F38">
            <v>776</v>
          </cell>
          <cell r="G38">
            <v>912</v>
          </cell>
          <cell r="H38">
            <v>1699</v>
          </cell>
          <cell r="I38">
            <v>2657</v>
          </cell>
          <cell r="J38">
            <v>370</v>
          </cell>
          <cell r="K38">
            <v>1015</v>
          </cell>
          <cell r="L38">
            <v>125</v>
          </cell>
          <cell r="M38">
            <v>0</v>
          </cell>
          <cell r="N38">
            <v>0</v>
          </cell>
          <cell r="O38">
            <v>101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1023</v>
          </cell>
          <cell r="W38">
            <v>0</v>
          </cell>
          <cell r="X38">
            <v>385</v>
          </cell>
          <cell r="Y38">
            <v>1001</v>
          </cell>
          <cell r="Z38">
            <v>434</v>
          </cell>
          <cell r="AA38">
            <v>1836</v>
          </cell>
          <cell r="AB38">
            <v>725</v>
          </cell>
          <cell r="AC38">
            <v>417</v>
          </cell>
          <cell r="AD38">
            <v>589</v>
          </cell>
          <cell r="AE38">
            <v>240</v>
          </cell>
          <cell r="AF38">
            <v>878</v>
          </cell>
          <cell r="AG38">
            <v>0</v>
          </cell>
          <cell r="AH38">
            <v>0</v>
          </cell>
          <cell r="AI38">
            <v>928</v>
          </cell>
          <cell r="AJ38">
            <v>0</v>
          </cell>
          <cell r="AK38">
            <v>0</v>
          </cell>
          <cell r="AL38">
            <v>1415</v>
          </cell>
          <cell r="AM38">
            <v>1081</v>
          </cell>
          <cell r="AN38">
            <v>24495</v>
          </cell>
        </row>
        <row r="39">
          <cell r="B39">
            <v>0</v>
          </cell>
          <cell r="C39">
            <v>0</v>
          </cell>
          <cell r="D39">
            <v>319</v>
          </cell>
          <cell r="E39">
            <v>121</v>
          </cell>
          <cell r="F39">
            <v>0</v>
          </cell>
          <cell r="G39">
            <v>98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92</v>
          </cell>
          <cell r="R39">
            <v>54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184</v>
          </cell>
          <cell r="X39">
            <v>0</v>
          </cell>
          <cell r="Y39">
            <v>0</v>
          </cell>
          <cell r="Z39">
            <v>0</v>
          </cell>
          <cell r="AA39">
            <v>820</v>
          </cell>
          <cell r="AB39">
            <v>120</v>
          </cell>
          <cell r="AC39">
            <v>0</v>
          </cell>
          <cell r="AD39">
            <v>82</v>
          </cell>
          <cell r="AE39">
            <v>56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1946</v>
          </cell>
        </row>
        <row r="40">
          <cell r="B40">
            <v>122</v>
          </cell>
          <cell r="C40">
            <v>0</v>
          </cell>
          <cell r="D40">
            <v>0</v>
          </cell>
          <cell r="E40">
            <v>363</v>
          </cell>
          <cell r="F40">
            <v>301</v>
          </cell>
          <cell r="G40">
            <v>0</v>
          </cell>
          <cell r="H40">
            <v>0</v>
          </cell>
          <cell r="I40">
            <v>0</v>
          </cell>
          <cell r="J40">
            <v>740</v>
          </cell>
          <cell r="K40">
            <v>270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54</v>
          </cell>
          <cell r="S40">
            <v>0</v>
          </cell>
          <cell r="T40">
            <v>41</v>
          </cell>
          <cell r="U40">
            <v>166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238</v>
          </cell>
          <cell r="AB40">
            <v>120</v>
          </cell>
          <cell r="AC40">
            <v>0</v>
          </cell>
          <cell r="AD40">
            <v>0</v>
          </cell>
          <cell r="AE40">
            <v>281</v>
          </cell>
          <cell r="AF40">
            <v>0</v>
          </cell>
          <cell r="AG40">
            <v>119</v>
          </cell>
          <cell r="AH40">
            <v>0</v>
          </cell>
          <cell r="AI40">
            <v>0</v>
          </cell>
          <cell r="AJ40">
            <v>67</v>
          </cell>
          <cell r="AK40">
            <v>143</v>
          </cell>
          <cell r="AL40">
            <v>0</v>
          </cell>
          <cell r="AM40">
            <v>0</v>
          </cell>
          <cell r="AN40">
            <v>3025</v>
          </cell>
        </row>
        <row r="41">
          <cell r="B41">
            <v>20293</v>
          </cell>
          <cell r="C41">
            <v>6958</v>
          </cell>
          <cell r="D41">
            <v>65101</v>
          </cell>
          <cell r="E41">
            <v>15221</v>
          </cell>
          <cell r="F41">
            <v>35082</v>
          </cell>
          <cell r="G41">
            <v>27790</v>
          </cell>
          <cell r="H41">
            <v>52019</v>
          </cell>
          <cell r="I41">
            <v>45755</v>
          </cell>
          <cell r="J41">
            <v>47150</v>
          </cell>
          <cell r="K41">
            <v>20708</v>
          </cell>
          <cell r="L41">
            <v>39642</v>
          </cell>
          <cell r="M41">
            <v>28903</v>
          </cell>
          <cell r="N41">
            <v>6710</v>
          </cell>
          <cell r="O41">
            <v>9199</v>
          </cell>
          <cell r="P41">
            <v>12740</v>
          </cell>
          <cell r="Q41">
            <v>17456</v>
          </cell>
          <cell r="R41">
            <v>6308</v>
          </cell>
          <cell r="S41">
            <v>17799</v>
          </cell>
          <cell r="T41">
            <v>3575</v>
          </cell>
          <cell r="U41">
            <v>10355</v>
          </cell>
          <cell r="V41">
            <v>39438</v>
          </cell>
          <cell r="W41">
            <v>25824</v>
          </cell>
          <cell r="X41">
            <v>28665</v>
          </cell>
          <cell r="Y41">
            <v>32780</v>
          </cell>
          <cell r="Z41">
            <v>13961</v>
          </cell>
          <cell r="AA41">
            <v>117964</v>
          </cell>
          <cell r="AB41">
            <v>28691</v>
          </cell>
          <cell r="AC41">
            <v>20808</v>
          </cell>
          <cell r="AD41">
            <v>8653</v>
          </cell>
          <cell r="AE41">
            <v>16990</v>
          </cell>
          <cell r="AF41">
            <v>38009</v>
          </cell>
          <cell r="AG41">
            <v>7643</v>
          </cell>
          <cell r="AH41">
            <v>8327</v>
          </cell>
          <cell r="AI41">
            <v>23318</v>
          </cell>
          <cell r="AJ41">
            <v>16679</v>
          </cell>
          <cell r="AK41">
            <v>9055</v>
          </cell>
          <cell r="AL41">
            <v>40408</v>
          </cell>
          <cell r="AM41">
            <v>21543</v>
          </cell>
          <cell r="AN41">
            <v>987520</v>
          </cell>
        </row>
      </sheetData>
      <sheetData sheetId="22"/>
      <sheetData sheetId="23"/>
      <sheetData sheetId="24">
        <row r="6">
          <cell r="B6">
            <v>4577</v>
          </cell>
          <cell r="C6">
            <v>386</v>
          </cell>
          <cell r="D6">
            <v>3899</v>
          </cell>
          <cell r="E6">
            <v>2107</v>
          </cell>
          <cell r="F6">
            <v>1308</v>
          </cell>
          <cell r="G6">
            <v>634</v>
          </cell>
          <cell r="H6">
            <v>376</v>
          </cell>
          <cell r="I6">
            <v>1056</v>
          </cell>
          <cell r="J6">
            <v>797</v>
          </cell>
          <cell r="K6">
            <v>4605</v>
          </cell>
          <cell r="L6">
            <v>257</v>
          </cell>
          <cell r="M6">
            <v>4999</v>
          </cell>
          <cell r="N6">
            <v>1273</v>
          </cell>
          <cell r="O6">
            <v>191</v>
          </cell>
          <cell r="P6">
            <v>3738</v>
          </cell>
          <cell r="Q6">
            <v>3488</v>
          </cell>
          <cell r="R6">
            <v>1980</v>
          </cell>
          <cell r="S6">
            <v>2140</v>
          </cell>
          <cell r="T6">
            <v>1009</v>
          </cell>
          <cell r="U6">
            <v>4093</v>
          </cell>
          <cell r="V6">
            <v>3798</v>
          </cell>
          <cell r="W6">
            <v>3245</v>
          </cell>
          <cell r="X6">
            <v>244</v>
          </cell>
          <cell r="Y6">
            <v>290</v>
          </cell>
          <cell r="Z6">
            <v>213</v>
          </cell>
          <cell r="AA6">
            <v>298</v>
          </cell>
          <cell r="AB6">
            <v>224</v>
          </cell>
          <cell r="AC6">
            <v>234</v>
          </cell>
          <cell r="AD6">
            <v>2186</v>
          </cell>
          <cell r="AE6">
            <v>291</v>
          </cell>
          <cell r="AF6">
            <v>247</v>
          </cell>
          <cell r="AG6">
            <v>870</v>
          </cell>
          <cell r="AH6">
            <v>400</v>
          </cell>
          <cell r="AI6">
            <v>1102</v>
          </cell>
          <cell r="AJ6">
            <v>221</v>
          </cell>
          <cell r="AK6">
            <v>3060</v>
          </cell>
          <cell r="AL6">
            <v>233</v>
          </cell>
          <cell r="AM6">
            <v>4004</v>
          </cell>
          <cell r="AN6">
            <v>64073</v>
          </cell>
        </row>
        <row r="7">
          <cell r="B7">
            <v>1465</v>
          </cell>
          <cell r="C7">
            <v>96</v>
          </cell>
          <cell r="D7">
            <v>976</v>
          </cell>
          <cell r="E7">
            <v>487</v>
          </cell>
          <cell r="F7">
            <v>755</v>
          </cell>
          <cell r="G7">
            <v>212</v>
          </cell>
          <cell r="H7">
            <v>352</v>
          </cell>
          <cell r="I7">
            <v>176</v>
          </cell>
          <cell r="J7">
            <v>3999</v>
          </cell>
          <cell r="K7">
            <v>2607</v>
          </cell>
          <cell r="L7">
            <v>1277</v>
          </cell>
          <cell r="M7">
            <v>3637</v>
          </cell>
          <cell r="N7">
            <v>98</v>
          </cell>
          <cell r="O7">
            <v>47</v>
          </cell>
          <cell r="P7">
            <v>267</v>
          </cell>
          <cell r="Q7">
            <v>3364</v>
          </cell>
          <cell r="R7">
            <v>305</v>
          </cell>
          <cell r="S7">
            <v>1204</v>
          </cell>
          <cell r="T7">
            <v>252</v>
          </cell>
          <cell r="U7">
            <v>1716</v>
          </cell>
          <cell r="V7">
            <v>2620</v>
          </cell>
          <cell r="W7">
            <v>433</v>
          </cell>
          <cell r="X7">
            <v>3243</v>
          </cell>
          <cell r="Y7">
            <v>688</v>
          </cell>
          <cell r="Z7">
            <v>71</v>
          </cell>
          <cell r="AA7">
            <v>791</v>
          </cell>
          <cell r="AB7">
            <v>2340</v>
          </cell>
          <cell r="AC7">
            <v>426</v>
          </cell>
          <cell r="AD7">
            <v>350</v>
          </cell>
          <cell r="AE7">
            <v>1548</v>
          </cell>
          <cell r="AF7">
            <v>1738</v>
          </cell>
          <cell r="AG7">
            <v>218</v>
          </cell>
          <cell r="AH7">
            <v>100</v>
          </cell>
          <cell r="AI7">
            <v>812</v>
          </cell>
          <cell r="AJ7">
            <v>2335</v>
          </cell>
          <cell r="AK7">
            <v>2087</v>
          </cell>
          <cell r="AL7">
            <v>3733</v>
          </cell>
          <cell r="AM7">
            <v>2402</v>
          </cell>
          <cell r="AN7">
            <v>49227</v>
          </cell>
        </row>
        <row r="8">
          <cell r="B8">
            <v>1282</v>
          </cell>
          <cell r="C8">
            <v>771</v>
          </cell>
          <cell r="D8">
            <v>6242</v>
          </cell>
          <cell r="E8">
            <v>811</v>
          </cell>
          <cell r="F8">
            <v>815</v>
          </cell>
          <cell r="G8">
            <v>473</v>
          </cell>
          <cell r="H8">
            <v>261</v>
          </cell>
          <cell r="I8">
            <v>1938</v>
          </cell>
          <cell r="J8">
            <v>599</v>
          </cell>
          <cell r="K8">
            <v>1390</v>
          </cell>
          <cell r="L8">
            <v>106</v>
          </cell>
          <cell r="M8">
            <v>2045</v>
          </cell>
          <cell r="N8">
            <v>294</v>
          </cell>
          <cell r="O8">
            <v>117</v>
          </cell>
          <cell r="P8">
            <v>6141</v>
          </cell>
          <cell r="Q8">
            <v>1620</v>
          </cell>
          <cell r="R8">
            <v>457</v>
          </cell>
          <cell r="S8">
            <v>535</v>
          </cell>
          <cell r="T8">
            <v>1135</v>
          </cell>
          <cell r="U8">
            <v>528</v>
          </cell>
          <cell r="V8">
            <v>3536</v>
          </cell>
          <cell r="W8">
            <v>2379</v>
          </cell>
          <cell r="X8">
            <v>258</v>
          </cell>
          <cell r="Y8">
            <v>248</v>
          </cell>
          <cell r="Z8">
            <v>544</v>
          </cell>
          <cell r="AA8">
            <v>239</v>
          </cell>
          <cell r="AB8">
            <v>256</v>
          </cell>
          <cell r="AC8">
            <v>213</v>
          </cell>
          <cell r="AD8">
            <v>875</v>
          </cell>
          <cell r="AE8">
            <v>207</v>
          </cell>
          <cell r="AF8">
            <v>272</v>
          </cell>
          <cell r="AG8">
            <v>653</v>
          </cell>
          <cell r="AH8">
            <v>100</v>
          </cell>
          <cell r="AI8">
            <v>580</v>
          </cell>
          <cell r="AJ8">
            <v>260</v>
          </cell>
          <cell r="AK8">
            <v>1670</v>
          </cell>
          <cell r="AL8">
            <v>222</v>
          </cell>
          <cell r="AM8">
            <v>1144</v>
          </cell>
          <cell r="AN8">
            <v>41216</v>
          </cell>
        </row>
        <row r="9">
          <cell r="B9">
            <v>732</v>
          </cell>
          <cell r="C9">
            <v>96</v>
          </cell>
          <cell r="D9">
            <v>1560</v>
          </cell>
          <cell r="E9">
            <v>649</v>
          </cell>
          <cell r="F9">
            <v>642</v>
          </cell>
          <cell r="G9">
            <v>776</v>
          </cell>
          <cell r="H9">
            <v>129</v>
          </cell>
          <cell r="I9">
            <v>441</v>
          </cell>
          <cell r="J9">
            <v>1201</v>
          </cell>
          <cell r="K9">
            <v>609</v>
          </cell>
          <cell r="L9">
            <v>1436</v>
          </cell>
          <cell r="M9">
            <v>1591</v>
          </cell>
          <cell r="N9">
            <v>490</v>
          </cell>
          <cell r="O9">
            <v>47</v>
          </cell>
          <cell r="P9">
            <v>535</v>
          </cell>
          <cell r="Q9">
            <v>374</v>
          </cell>
          <cell r="R9">
            <v>457</v>
          </cell>
          <cell r="S9">
            <v>268</v>
          </cell>
          <cell r="T9">
            <v>126</v>
          </cell>
          <cell r="U9">
            <v>396</v>
          </cell>
          <cell r="V9">
            <v>654</v>
          </cell>
          <cell r="W9">
            <v>1082</v>
          </cell>
          <cell r="X9">
            <v>3108</v>
          </cell>
          <cell r="Y9">
            <v>1489</v>
          </cell>
          <cell r="Z9">
            <v>48</v>
          </cell>
          <cell r="AA9">
            <v>1195</v>
          </cell>
          <cell r="AB9">
            <v>2486</v>
          </cell>
          <cell r="AC9">
            <v>956</v>
          </cell>
          <cell r="AD9">
            <v>175</v>
          </cell>
          <cell r="AE9">
            <v>1126</v>
          </cell>
          <cell r="AF9">
            <v>663</v>
          </cell>
          <cell r="AG9">
            <v>1960</v>
          </cell>
          <cell r="AH9">
            <v>200</v>
          </cell>
          <cell r="AI9">
            <v>464</v>
          </cell>
          <cell r="AJ9">
            <v>1649</v>
          </cell>
          <cell r="AK9">
            <v>417</v>
          </cell>
          <cell r="AL9">
            <v>2766</v>
          </cell>
          <cell r="AM9">
            <v>686</v>
          </cell>
          <cell r="AN9">
            <v>33679</v>
          </cell>
        </row>
        <row r="10">
          <cell r="B10">
            <v>1099</v>
          </cell>
          <cell r="C10">
            <v>96</v>
          </cell>
          <cell r="D10">
            <v>585</v>
          </cell>
          <cell r="E10">
            <v>4865</v>
          </cell>
          <cell r="F10">
            <v>3841</v>
          </cell>
          <cell r="G10">
            <v>4105</v>
          </cell>
          <cell r="H10">
            <v>164</v>
          </cell>
          <cell r="I10">
            <v>265</v>
          </cell>
          <cell r="J10">
            <v>801</v>
          </cell>
          <cell r="K10">
            <v>87</v>
          </cell>
          <cell r="L10">
            <v>1277</v>
          </cell>
          <cell r="M10">
            <v>227</v>
          </cell>
          <cell r="N10">
            <v>587</v>
          </cell>
          <cell r="O10">
            <v>47</v>
          </cell>
          <cell r="P10">
            <v>0</v>
          </cell>
          <cell r="Q10">
            <v>124</v>
          </cell>
          <cell r="R10">
            <v>609</v>
          </cell>
          <cell r="S10">
            <v>268</v>
          </cell>
          <cell r="T10">
            <v>756</v>
          </cell>
          <cell r="U10">
            <v>132</v>
          </cell>
          <cell r="V10">
            <v>262</v>
          </cell>
          <cell r="W10">
            <v>2163</v>
          </cell>
          <cell r="X10">
            <v>812</v>
          </cell>
          <cell r="Y10">
            <v>116</v>
          </cell>
          <cell r="Z10">
            <v>24</v>
          </cell>
          <cell r="AA10">
            <v>332</v>
          </cell>
          <cell r="AB10">
            <v>1171</v>
          </cell>
          <cell r="AC10">
            <v>320</v>
          </cell>
          <cell r="AD10">
            <v>88</v>
          </cell>
          <cell r="AE10">
            <v>353</v>
          </cell>
          <cell r="AF10">
            <v>250</v>
          </cell>
          <cell r="AG10">
            <v>653</v>
          </cell>
          <cell r="AH10">
            <v>100</v>
          </cell>
          <cell r="AI10">
            <v>59</v>
          </cell>
          <cell r="AJ10">
            <v>276</v>
          </cell>
          <cell r="AK10">
            <v>139</v>
          </cell>
          <cell r="AL10">
            <v>278</v>
          </cell>
          <cell r="AM10">
            <v>115</v>
          </cell>
          <cell r="AN10">
            <v>27446</v>
          </cell>
        </row>
        <row r="11">
          <cell r="B11">
            <v>2563</v>
          </cell>
          <cell r="C11">
            <v>96</v>
          </cell>
          <cell r="D11">
            <v>1171</v>
          </cell>
          <cell r="E11">
            <v>324</v>
          </cell>
          <cell r="F11">
            <v>855</v>
          </cell>
          <cell r="G11">
            <v>931</v>
          </cell>
          <cell r="H11">
            <v>125</v>
          </cell>
          <cell r="I11">
            <v>352</v>
          </cell>
          <cell r="J11">
            <v>1801</v>
          </cell>
          <cell r="K11">
            <v>521</v>
          </cell>
          <cell r="L11">
            <v>2392</v>
          </cell>
          <cell r="M11">
            <v>681</v>
          </cell>
          <cell r="N11">
            <v>196</v>
          </cell>
          <cell r="O11">
            <v>93</v>
          </cell>
          <cell r="P11">
            <v>1335</v>
          </cell>
          <cell r="Q11">
            <v>499</v>
          </cell>
          <cell r="R11">
            <v>914</v>
          </cell>
          <cell r="S11">
            <v>1070</v>
          </cell>
          <cell r="T11">
            <v>126</v>
          </cell>
          <cell r="U11">
            <v>132</v>
          </cell>
          <cell r="V11">
            <v>654</v>
          </cell>
          <cell r="W11">
            <v>649</v>
          </cell>
          <cell r="X11">
            <v>3918</v>
          </cell>
          <cell r="Y11">
            <v>688</v>
          </cell>
          <cell r="Z11">
            <v>24</v>
          </cell>
          <cell r="AA11">
            <v>1011</v>
          </cell>
          <cell r="AB11">
            <v>1609</v>
          </cell>
          <cell r="AC11">
            <v>638</v>
          </cell>
          <cell r="AD11">
            <v>88</v>
          </cell>
          <cell r="AE11">
            <v>845</v>
          </cell>
          <cell r="AF11">
            <v>581</v>
          </cell>
          <cell r="AG11">
            <v>218</v>
          </cell>
          <cell r="AH11">
            <v>801</v>
          </cell>
          <cell r="AI11">
            <v>696</v>
          </cell>
          <cell r="AJ11">
            <v>551</v>
          </cell>
          <cell r="AK11">
            <v>139</v>
          </cell>
          <cell r="AL11">
            <v>1246</v>
          </cell>
          <cell r="AM11">
            <v>801</v>
          </cell>
          <cell r="AN11">
            <v>31334</v>
          </cell>
        </row>
        <row r="12">
          <cell r="B12">
            <v>549</v>
          </cell>
          <cell r="C12">
            <v>386</v>
          </cell>
          <cell r="D12">
            <v>585</v>
          </cell>
          <cell r="E12">
            <v>324</v>
          </cell>
          <cell r="F12">
            <v>329</v>
          </cell>
          <cell r="G12">
            <v>476</v>
          </cell>
          <cell r="H12">
            <v>129</v>
          </cell>
          <cell r="I12">
            <v>89</v>
          </cell>
          <cell r="J12">
            <v>201</v>
          </cell>
          <cell r="K12">
            <v>435</v>
          </cell>
          <cell r="L12">
            <v>158</v>
          </cell>
          <cell r="M12">
            <v>909</v>
          </cell>
          <cell r="N12">
            <v>196</v>
          </cell>
          <cell r="O12">
            <v>83</v>
          </cell>
          <cell r="P12">
            <v>535</v>
          </cell>
          <cell r="Q12">
            <v>499</v>
          </cell>
          <cell r="R12">
            <v>1981</v>
          </cell>
          <cell r="S12">
            <v>268</v>
          </cell>
          <cell r="T12">
            <v>252</v>
          </cell>
          <cell r="U12">
            <v>264</v>
          </cell>
          <cell r="V12">
            <v>654</v>
          </cell>
          <cell r="W12">
            <v>1082</v>
          </cell>
          <cell r="X12">
            <v>122</v>
          </cell>
          <cell r="Y12">
            <v>103</v>
          </cell>
          <cell r="Z12">
            <v>71</v>
          </cell>
          <cell r="AA12">
            <v>185</v>
          </cell>
          <cell r="AB12">
            <v>140</v>
          </cell>
          <cell r="AC12">
            <v>126</v>
          </cell>
          <cell r="AD12">
            <v>175</v>
          </cell>
          <cell r="AE12">
            <v>267</v>
          </cell>
          <cell r="AF12">
            <v>198</v>
          </cell>
          <cell r="AG12">
            <v>218</v>
          </cell>
          <cell r="AH12">
            <v>100</v>
          </cell>
          <cell r="AI12">
            <v>175</v>
          </cell>
          <cell r="AJ12">
            <v>125</v>
          </cell>
          <cell r="AK12">
            <v>139</v>
          </cell>
          <cell r="AL12">
            <v>193</v>
          </cell>
          <cell r="AM12">
            <v>458</v>
          </cell>
          <cell r="AN12">
            <v>13179</v>
          </cell>
        </row>
        <row r="13">
          <cell r="B13">
            <v>367</v>
          </cell>
          <cell r="C13">
            <v>289</v>
          </cell>
          <cell r="D13">
            <v>780</v>
          </cell>
          <cell r="E13">
            <v>1136</v>
          </cell>
          <cell r="F13">
            <v>549</v>
          </cell>
          <cell r="G13">
            <v>408</v>
          </cell>
          <cell r="H13">
            <v>64</v>
          </cell>
          <cell r="I13">
            <v>617</v>
          </cell>
          <cell r="J13">
            <v>300</v>
          </cell>
          <cell r="K13">
            <v>1217</v>
          </cell>
          <cell r="L13">
            <v>233</v>
          </cell>
          <cell r="M13">
            <v>1818</v>
          </cell>
          <cell r="N13">
            <v>685</v>
          </cell>
          <cell r="O13">
            <v>83</v>
          </cell>
          <cell r="P13">
            <v>1603</v>
          </cell>
          <cell r="Q13">
            <v>872</v>
          </cell>
          <cell r="R13">
            <v>457</v>
          </cell>
          <cell r="S13">
            <v>134</v>
          </cell>
          <cell r="T13">
            <v>252</v>
          </cell>
          <cell r="U13">
            <v>528</v>
          </cell>
          <cell r="V13">
            <v>1572</v>
          </cell>
          <cell r="W13">
            <v>1297</v>
          </cell>
          <cell r="X13">
            <v>143</v>
          </cell>
          <cell r="Y13">
            <v>146</v>
          </cell>
          <cell r="Z13">
            <v>71</v>
          </cell>
          <cell r="AA13">
            <v>146</v>
          </cell>
          <cell r="AB13">
            <v>125</v>
          </cell>
          <cell r="AC13">
            <v>168</v>
          </cell>
          <cell r="AD13">
            <v>1049</v>
          </cell>
          <cell r="AE13">
            <v>105</v>
          </cell>
          <cell r="AF13">
            <v>194</v>
          </cell>
          <cell r="AG13">
            <v>436</v>
          </cell>
          <cell r="AH13">
            <v>200</v>
          </cell>
          <cell r="AI13">
            <v>871</v>
          </cell>
          <cell r="AJ13">
            <v>123</v>
          </cell>
          <cell r="AK13">
            <v>1809</v>
          </cell>
          <cell r="AL13">
            <v>184</v>
          </cell>
          <cell r="AM13">
            <v>686</v>
          </cell>
          <cell r="AN13">
            <v>21717</v>
          </cell>
        </row>
        <row r="14">
          <cell r="B14">
            <v>183</v>
          </cell>
          <cell r="C14">
            <v>0</v>
          </cell>
          <cell r="D14">
            <v>195</v>
          </cell>
          <cell r="E14">
            <v>163</v>
          </cell>
          <cell r="F14">
            <v>109</v>
          </cell>
          <cell r="G14">
            <v>157</v>
          </cell>
          <cell r="H14">
            <v>133</v>
          </cell>
          <cell r="I14">
            <v>89</v>
          </cell>
          <cell r="J14">
            <v>202</v>
          </cell>
          <cell r="K14">
            <v>87</v>
          </cell>
          <cell r="L14">
            <v>161</v>
          </cell>
          <cell r="M14">
            <v>227</v>
          </cell>
          <cell r="N14">
            <v>98</v>
          </cell>
          <cell r="O14">
            <v>47</v>
          </cell>
          <cell r="P14">
            <v>267</v>
          </cell>
          <cell r="Q14">
            <v>124</v>
          </cell>
          <cell r="R14">
            <v>152</v>
          </cell>
          <cell r="S14">
            <v>134</v>
          </cell>
          <cell r="T14">
            <v>126</v>
          </cell>
          <cell r="U14">
            <v>132</v>
          </cell>
          <cell r="V14">
            <v>131</v>
          </cell>
          <cell r="W14">
            <v>216</v>
          </cell>
          <cell r="X14">
            <v>407</v>
          </cell>
          <cell r="Y14">
            <v>116</v>
          </cell>
          <cell r="Z14">
            <v>24</v>
          </cell>
          <cell r="AA14">
            <v>186</v>
          </cell>
          <cell r="AB14">
            <v>148</v>
          </cell>
          <cell r="AC14">
            <v>214</v>
          </cell>
          <cell r="AD14">
            <v>88</v>
          </cell>
          <cell r="AE14">
            <v>72</v>
          </cell>
          <cell r="AF14">
            <v>85</v>
          </cell>
          <cell r="AG14">
            <v>218</v>
          </cell>
          <cell r="AH14">
            <v>100</v>
          </cell>
          <cell r="AI14">
            <v>59</v>
          </cell>
          <cell r="AJ14">
            <v>139</v>
          </cell>
          <cell r="AK14">
            <v>139</v>
          </cell>
          <cell r="AL14">
            <v>278</v>
          </cell>
          <cell r="AM14">
            <v>115</v>
          </cell>
          <cell r="AN14">
            <v>5521</v>
          </cell>
        </row>
        <row r="15">
          <cell r="B15">
            <v>1282</v>
          </cell>
          <cell r="C15">
            <v>386</v>
          </cell>
          <cell r="D15">
            <v>1756</v>
          </cell>
          <cell r="E15">
            <v>811</v>
          </cell>
          <cell r="F15">
            <v>855</v>
          </cell>
          <cell r="G15">
            <v>854</v>
          </cell>
          <cell r="H15">
            <v>264</v>
          </cell>
          <cell r="I15">
            <v>1322</v>
          </cell>
          <cell r="J15">
            <v>1801</v>
          </cell>
          <cell r="K15">
            <v>783</v>
          </cell>
          <cell r="L15">
            <v>958</v>
          </cell>
          <cell r="M15">
            <v>455</v>
          </cell>
          <cell r="N15">
            <v>490</v>
          </cell>
          <cell r="O15">
            <v>274</v>
          </cell>
          <cell r="P15">
            <v>535</v>
          </cell>
          <cell r="Q15">
            <v>1744</v>
          </cell>
          <cell r="R15">
            <v>762</v>
          </cell>
          <cell r="S15">
            <v>402</v>
          </cell>
          <cell r="T15">
            <v>252</v>
          </cell>
          <cell r="U15">
            <v>264</v>
          </cell>
          <cell r="V15">
            <v>1048</v>
          </cell>
          <cell r="W15">
            <v>1514</v>
          </cell>
          <cell r="X15">
            <v>1893</v>
          </cell>
          <cell r="Y15">
            <v>1489</v>
          </cell>
          <cell r="Z15">
            <v>118</v>
          </cell>
          <cell r="AA15">
            <v>1030</v>
          </cell>
          <cell r="AB15">
            <v>587</v>
          </cell>
          <cell r="AC15">
            <v>638</v>
          </cell>
          <cell r="AD15">
            <v>175</v>
          </cell>
          <cell r="AE15">
            <v>845</v>
          </cell>
          <cell r="AF15">
            <v>498</v>
          </cell>
          <cell r="AG15">
            <v>436</v>
          </cell>
          <cell r="AH15">
            <v>200</v>
          </cell>
          <cell r="AI15">
            <v>580</v>
          </cell>
          <cell r="AJ15">
            <v>963</v>
          </cell>
          <cell r="AK15">
            <v>279</v>
          </cell>
          <cell r="AL15">
            <v>1384</v>
          </cell>
          <cell r="AM15">
            <v>458</v>
          </cell>
          <cell r="AN15">
            <v>30385</v>
          </cell>
        </row>
        <row r="16">
          <cell r="B16">
            <v>183</v>
          </cell>
          <cell r="C16">
            <v>96</v>
          </cell>
          <cell r="D16">
            <v>195</v>
          </cell>
          <cell r="E16">
            <v>0</v>
          </cell>
          <cell r="F16">
            <v>108</v>
          </cell>
          <cell r="G16">
            <v>233</v>
          </cell>
          <cell r="H16">
            <v>132</v>
          </cell>
          <cell r="I16">
            <v>89</v>
          </cell>
          <cell r="J16">
            <v>401</v>
          </cell>
          <cell r="K16">
            <v>174</v>
          </cell>
          <cell r="L16">
            <v>479</v>
          </cell>
          <cell r="M16">
            <v>227</v>
          </cell>
          <cell r="N16">
            <v>0</v>
          </cell>
          <cell r="O16">
            <v>46</v>
          </cell>
          <cell r="P16">
            <v>0</v>
          </cell>
          <cell r="Q16">
            <v>249</v>
          </cell>
          <cell r="R16">
            <v>152</v>
          </cell>
          <cell r="S16">
            <v>268</v>
          </cell>
          <cell r="T16">
            <v>0</v>
          </cell>
          <cell r="U16">
            <v>0</v>
          </cell>
          <cell r="V16">
            <v>393</v>
          </cell>
          <cell r="W16">
            <v>216</v>
          </cell>
          <cell r="X16">
            <v>406</v>
          </cell>
          <cell r="Y16">
            <v>230</v>
          </cell>
          <cell r="Z16">
            <v>48</v>
          </cell>
          <cell r="AA16">
            <v>276</v>
          </cell>
          <cell r="AB16">
            <v>147</v>
          </cell>
          <cell r="AC16">
            <v>213</v>
          </cell>
          <cell r="AD16">
            <v>0</v>
          </cell>
          <cell r="AE16">
            <v>71</v>
          </cell>
          <cell r="AF16">
            <v>84</v>
          </cell>
          <cell r="AG16">
            <v>0</v>
          </cell>
          <cell r="AH16">
            <v>100</v>
          </cell>
          <cell r="AI16">
            <v>59</v>
          </cell>
          <cell r="AJ16">
            <v>138</v>
          </cell>
          <cell r="AK16">
            <v>0</v>
          </cell>
          <cell r="AL16">
            <v>139</v>
          </cell>
          <cell r="AM16">
            <v>228</v>
          </cell>
          <cell r="AN16">
            <v>5780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108</v>
          </cell>
          <cell r="G17">
            <v>78</v>
          </cell>
          <cell r="H17">
            <v>66</v>
          </cell>
          <cell r="I17">
            <v>0</v>
          </cell>
          <cell r="J17">
            <v>201</v>
          </cell>
          <cell r="K17">
            <v>0</v>
          </cell>
          <cell r="L17">
            <v>160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124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131</v>
          </cell>
          <cell r="W17">
            <v>216</v>
          </cell>
          <cell r="X17">
            <v>136</v>
          </cell>
          <cell r="Y17">
            <v>115</v>
          </cell>
          <cell r="Z17">
            <v>0</v>
          </cell>
          <cell r="AA17">
            <v>129</v>
          </cell>
          <cell r="AB17">
            <v>147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139</v>
          </cell>
          <cell r="AM17">
            <v>0</v>
          </cell>
          <cell r="AN17">
            <v>1750</v>
          </cell>
        </row>
        <row r="18">
          <cell r="B18">
            <v>183</v>
          </cell>
          <cell r="C18">
            <v>96</v>
          </cell>
          <cell r="D18">
            <v>195</v>
          </cell>
          <cell r="E18">
            <v>163</v>
          </cell>
          <cell r="F18">
            <v>214</v>
          </cell>
          <cell r="G18">
            <v>156</v>
          </cell>
          <cell r="H18">
            <v>66</v>
          </cell>
          <cell r="I18">
            <v>176</v>
          </cell>
          <cell r="J18">
            <v>201</v>
          </cell>
          <cell r="K18">
            <v>174</v>
          </cell>
          <cell r="L18">
            <v>320</v>
          </cell>
          <cell r="M18">
            <v>681</v>
          </cell>
          <cell r="N18">
            <v>98</v>
          </cell>
          <cell r="O18">
            <v>46</v>
          </cell>
          <cell r="P18">
            <v>267</v>
          </cell>
          <cell r="Q18">
            <v>124</v>
          </cell>
          <cell r="R18">
            <v>152</v>
          </cell>
          <cell r="S18">
            <v>134</v>
          </cell>
          <cell r="T18">
            <v>126</v>
          </cell>
          <cell r="U18">
            <v>132</v>
          </cell>
          <cell r="V18">
            <v>262</v>
          </cell>
          <cell r="W18">
            <v>216</v>
          </cell>
          <cell r="X18">
            <v>406</v>
          </cell>
          <cell r="Y18">
            <v>115</v>
          </cell>
          <cell r="Z18">
            <v>24</v>
          </cell>
          <cell r="AA18">
            <v>350</v>
          </cell>
          <cell r="AB18">
            <v>293</v>
          </cell>
          <cell r="AC18">
            <v>319</v>
          </cell>
          <cell r="AD18">
            <v>88</v>
          </cell>
          <cell r="AE18">
            <v>71</v>
          </cell>
          <cell r="AF18">
            <v>249</v>
          </cell>
          <cell r="AG18">
            <v>218</v>
          </cell>
          <cell r="AH18">
            <v>100</v>
          </cell>
          <cell r="AI18">
            <v>59</v>
          </cell>
          <cell r="AJ18">
            <v>275</v>
          </cell>
          <cell r="AK18">
            <v>139</v>
          </cell>
          <cell r="AL18">
            <v>416</v>
          </cell>
          <cell r="AM18">
            <v>228</v>
          </cell>
          <cell r="AN18">
            <v>7532</v>
          </cell>
        </row>
        <row r="19">
          <cell r="B19">
            <v>367</v>
          </cell>
          <cell r="C19">
            <v>193</v>
          </cell>
          <cell r="D19">
            <v>391</v>
          </cell>
          <cell r="E19">
            <v>324</v>
          </cell>
          <cell r="F19">
            <v>321</v>
          </cell>
          <cell r="G19">
            <v>698</v>
          </cell>
          <cell r="H19">
            <v>132</v>
          </cell>
          <cell r="I19">
            <v>265</v>
          </cell>
          <cell r="J19">
            <v>401</v>
          </cell>
          <cell r="K19">
            <v>521</v>
          </cell>
          <cell r="L19">
            <v>1435</v>
          </cell>
          <cell r="M19">
            <v>455</v>
          </cell>
          <cell r="N19">
            <v>196</v>
          </cell>
          <cell r="O19">
            <v>46</v>
          </cell>
          <cell r="P19">
            <v>535</v>
          </cell>
          <cell r="Q19">
            <v>374</v>
          </cell>
          <cell r="R19">
            <v>305</v>
          </cell>
          <cell r="S19">
            <v>134</v>
          </cell>
          <cell r="T19">
            <v>252</v>
          </cell>
          <cell r="U19">
            <v>132</v>
          </cell>
          <cell r="V19">
            <v>262</v>
          </cell>
          <cell r="W19">
            <v>649</v>
          </cell>
          <cell r="X19">
            <v>946</v>
          </cell>
          <cell r="Y19">
            <v>230</v>
          </cell>
          <cell r="Z19">
            <v>71</v>
          </cell>
          <cell r="AA19">
            <v>717</v>
          </cell>
          <cell r="AB19">
            <v>439</v>
          </cell>
          <cell r="AC19">
            <v>425</v>
          </cell>
          <cell r="AD19">
            <v>88</v>
          </cell>
          <cell r="AE19">
            <v>212</v>
          </cell>
          <cell r="AF19">
            <v>166</v>
          </cell>
          <cell r="AG19">
            <v>218</v>
          </cell>
          <cell r="AH19">
            <v>100</v>
          </cell>
          <cell r="AI19">
            <v>59</v>
          </cell>
          <cell r="AJ19">
            <v>275</v>
          </cell>
          <cell r="AK19">
            <v>139</v>
          </cell>
          <cell r="AL19">
            <v>277</v>
          </cell>
          <cell r="AM19">
            <v>572</v>
          </cell>
          <cell r="AN19">
            <v>13322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455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271</v>
          </cell>
          <cell r="Y20">
            <v>0</v>
          </cell>
          <cell r="Z20">
            <v>0</v>
          </cell>
          <cell r="AA20">
            <v>56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138</v>
          </cell>
          <cell r="AK20">
            <v>0</v>
          </cell>
          <cell r="AL20">
            <v>0</v>
          </cell>
          <cell r="AM20">
            <v>0</v>
          </cell>
          <cell r="AN20">
            <v>920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38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38</v>
          </cell>
        </row>
        <row r="23">
          <cell r="B23">
            <v>732</v>
          </cell>
          <cell r="C23">
            <v>96</v>
          </cell>
          <cell r="D23">
            <v>585</v>
          </cell>
          <cell r="E23">
            <v>163</v>
          </cell>
          <cell r="F23">
            <v>534</v>
          </cell>
          <cell r="G23">
            <v>620</v>
          </cell>
          <cell r="H23">
            <v>197</v>
          </cell>
          <cell r="I23">
            <v>176</v>
          </cell>
          <cell r="J23">
            <v>800</v>
          </cell>
          <cell r="K23">
            <v>261</v>
          </cell>
          <cell r="L23">
            <v>1116</v>
          </cell>
          <cell r="M23">
            <v>455</v>
          </cell>
          <cell r="N23">
            <v>98</v>
          </cell>
          <cell r="O23">
            <v>46</v>
          </cell>
          <cell r="P23">
            <v>535</v>
          </cell>
          <cell r="Q23">
            <v>249</v>
          </cell>
          <cell r="R23">
            <v>152</v>
          </cell>
          <cell r="S23">
            <v>134</v>
          </cell>
          <cell r="T23">
            <v>126</v>
          </cell>
          <cell r="U23">
            <v>264</v>
          </cell>
          <cell r="V23">
            <v>393</v>
          </cell>
          <cell r="W23">
            <v>433</v>
          </cell>
          <cell r="X23">
            <v>1081</v>
          </cell>
          <cell r="Y23">
            <v>459</v>
          </cell>
          <cell r="Z23">
            <v>24</v>
          </cell>
          <cell r="AA23">
            <v>698</v>
          </cell>
          <cell r="AB23">
            <v>439</v>
          </cell>
          <cell r="AC23">
            <v>319</v>
          </cell>
          <cell r="AD23">
            <v>88</v>
          </cell>
          <cell r="AE23">
            <v>142</v>
          </cell>
          <cell r="AF23">
            <v>332</v>
          </cell>
          <cell r="AG23">
            <v>436</v>
          </cell>
          <cell r="AH23">
            <v>100</v>
          </cell>
          <cell r="AI23">
            <v>116</v>
          </cell>
          <cell r="AJ23">
            <v>550</v>
          </cell>
          <cell r="AK23">
            <v>139</v>
          </cell>
          <cell r="AL23">
            <v>1106</v>
          </cell>
          <cell r="AM23">
            <v>343</v>
          </cell>
          <cell r="AN23">
            <v>14537</v>
          </cell>
        </row>
        <row r="24">
          <cell r="B24">
            <v>367</v>
          </cell>
          <cell r="C24">
            <v>96</v>
          </cell>
          <cell r="D24">
            <v>976</v>
          </cell>
          <cell r="E24">
            <v>487</v>
          </cell>
          <cell r="F24">
            <v>534</v>
          </cell>
          <cell r="G24">
            <v>698</v>
          </cell>
          <cell r="H24">
            <v>394</v>
          </cell>
          <cell r="I24">
            <v>176</v>
          </cell>
          <cell r="J24">
            <v>800</v>
          </cell>
          <cell r="K24">
            <v>609</v>
          </cell>
          <cell r="L24">
            <v>1116</v>
          </cell>
          <cell r="M24">
            <v>909</v>
          </cell>
          <cell r="N24">
            <v>196</v>
          </cell>
          <cell r="O24">
            <v>46</v>
          </cell>
          <cell r="P24">
            <v>801</v>
          </cell>
          <cell r="Q24">
            <v>124</v>
          </cell>
          <cell r="R24">
            <v>152</v>
          </cell>
          <cell r="S24">
            <v>134</v>
          </cell>
          <cell r="T24">
            <v>126</v>
          </cell>
          <cell r="U24">
            <v>396</v>
          </cell>
          <cell r="V24">
            <v>917</v>
          </cell>
          <cell r="W24">
            <v>649</v>
          </cell>
          <cell r="X24">
            <v>1351</v>
          </cell>
          <cell r="Y24">
            <v>459</v>
          </cell>
          <cell r="Z24">
            <v>71</v>
          </cell>
          <cell r="AA24">
            <v>863</v>
          </cell>
          <cell r="AB24">
            <v>586</v>
          </cell>
          <cell r="AC24">
            <v>319</v>
          </cell>
          <cell r="AD24">
            <v>88</v>
          </cell>
          <cell r="AE24">
            <v>282</v>
          </cell>
          <cell r="AF24">
            <v>828</v>
          </cell>
          <cell r="AG24">
            <v>218</v>
          </cell>
          <cell r="AH24">
            <v>103</v>
          </cell>
          <cell r="AI24">
            <v>116</v>
          </cell>
          <cell r="AJ24">
            <v>687</v>
          </cell>
          <cell r="AK24">
            <v>279</v>
          </cell>
          <cell r="AL24">
            <v>1106</v>
          </cell>
          <cell r="AM24">
            <v>458</v>
          </cell>
          <cell r="AN24">
            <v>18517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29858</v>
          </cell>
          <cell r="G25">
            <v>32852</v>
          </cell>
          <cell r="H25">
            <v>23455</v>
          </cell>
          <cell r="I25">
            <v>0</v>
          </cell>
          <cell r="J25">
            <v>62575</v>
          </cell>
          <cell r="K25">
            <v>0</v>
          </cell>
          <cell r="L25">
            <v>68400</v>
          </cell>
          <cell r="M25">
            <v>0</v>
          </cell>
          <cell r="N25">
            <v>0</v>
          </cell>
          <cell r="O25">
            <v>5786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35353</v>
          </cell>
          <cell r="Y25">
            <v>46999</v>
          </cell>
          <cell r="Z25">
            <v>0</v>
          </cell>
          <cell r="AA25">
            <v>8164</v>
          </cell>
          <cell r="AB25">
            <v>42466</v>
          </cell>
          <cell r="AC25">
            <v>20047</v>
          </cell>
          <cell r="AD25">
            <v>0</v>
          </cell>
          <cell r="AE25">
            <v>34696</v>
          </cell>
          <cell r="AF25">
            <v>24431</v>
          </cell>
          <cell r="AG25">
            <v>0</v>
          </cell>
          <cell r="AH25">
            <v>0</v>
          </cell>
          <cell r="AI25">
            <v>0</v>
          </cell>
          <cell r="AJ25">
            <v>28254</v>
          </cell>
          <cell r="AK25">
            <v>0</v>
          </cell>
          <cell r="AL25">
            <v>40691</v>
          </cell>
          <cell r="AM25">
            <v>0</v>
          </cell>
          <cell r="AN25">
            <v>504027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19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19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108</v>
          </cell>
          <cell r="G27">
            <v>0</v>
          </cell>
          <cell r="H27">
            <v>0</v>
          </cell>
          <cell r="I27">
            <v>0</v>
          </cell>
          <cell r="J27">
            <v>701</v>
          </cell>
          <cell r="K27">
            <v>0</v>
          </cell>
          <cell r="L27">
            <v>1160</v>
          </cell>
          <cell r="M27">
            <v>1827</v>
          </cell>
          <cell r="N27">
            <v>0</v>
          </cell>
          <cell r="O27">
            <v>0</v>
          </cell>
          <cell r="P27">
            <v>0</v>
          </cell>
          <cell r="Q27">
            <v>2125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1631</v>
          </cell>
          <cell r="W27">
            <v>0</v>
          </cell>
          <cell r="X27">
            <v>1406</v>
          </cell>
          <cell r="Y27">
            <v>0</v>
          </cell>
          <cell r="Z27">
            <v>0</v>
          </cell>
          <cell r="AA27">
            <v>321</v>
          </cell>
          <cell r="AB27">
            <v>0</v>
          </cell>
          <cell r="AC27">
            <v>0</v>
          </cell>
          <cell r="AD27">
            <v>0</v>
          </cell>
          <cell r="AE27">
            <v>177</v>
          </cell>
          <cell r="AF27">
            <v>184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353</v>
          </cell>
          <cell r="AM27">
            <v>1</v>
          </cell>
          <cell r="AN27">
            <v>9994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160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136</v>
          </cell>
          <cell r="Y28">
            <v>0</v>
          </cell>
          <cell r="Z28">
            <v>0</v>
          </cell>
          <cell r="AA28">
            <v>93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389</v>
          </cell>
        </row>
        <row r="29">
          <cell r="B29">
            <v>1475</v>
          </cell>
          <cell r="C29">
            <v>382</v>
          </cell>
          <cell r="D29">
            <v>351</v>
          </cell>
          <cell r="E29">
            <v>322</v>
          </cell>
          <cell r="F29">
            <v>240</v>
          </cell>
          <cell r="G29">
            <v>259</v>
          </cell>
          <cell r="H29">
            <v>182</v>
          </cell>
          <cell r="I29">
            <v>393</v>
          </cell>
          <cell r="J29">
            <v>299</v>
          </cell>
          <cell r="K29">
            <v>347</v>
          </cell>
          <cell r="L29">
            <v>113</v>
          </cell>
          <cell r="M29">
            <v>1209</v>
          </cell>
          <cell r="N29">
            <v>774</v>
          </cell>
          <cell r="O29">
            <v>82</v>
          </cell>
          <cell r="P29">
            <v>871</v>
          </cell>
          <cell r="Q29">
            <v>563</v>
          </cell>
          <cell r="R29">
            <v>376</v>
          </cell>
          <cell r="S29">
            <v>3877</v>
          </cell>
          <cell r="T29">
            <v>209</v>
          </cell>
          <cell r="U29">
            <v>781</v>
          </cell>
          <cell r="V29">
            <v>358</v>
          </cell>
          <cell r="W29">
            <v>612</v>
          </cell>
          <cell r="X29">
            <v>112</v>
          </cell>
          <cell r="Y29">
            <v>289</v>
          </cell>
          <cell r="Z29">
            <v>167</v>
          </cell>
          <cell r="AA29">
            <v>90</v>
          </cell>
          <cell r="AB29">
            <v>231</v>
          </cell>
          <cell r="AC29">
            <v>115</v>
          </cell>
          <cell r="AD29">
            <v>275</v>
          </cell>
          <cell r="AE29">
            <v>111</v>
          </cell>
          <cell r="AF29">
            <v>111</v>
          </cell>
          <cell r="AG29">
            <v>271</v>
          </cell>
          <cell r="AH29">
            <v>200</v>
          </cell>
          <cell r="AI29">
            <v>244</v>
          </cell>
          <cell r="AJ29">
            <v>206</v>
          </cell>
          <cell r="AK29">
            <v>2087</v>
          </cell>
          <cell r="AL29">
            <v>139</v>
          </cell>
          <cell r="AM29">
            <v>1715</v>
          </cell>
          <cell r="AN29">
            <v>20438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136</v>
          </cell>
          <cell r="Y30">
            <v>0</v>
          </cell>
          <cell r="Z30">
            <v>0</v>
          </cell>
          <cell r="AA30">
            <v>56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138</v>
          </cell>
          <cell r="AK30">
            <v>0</v>
          </cell>
          <cell r="AL30">
            <v>0</v>
          </cell>
          <cell r="AM30">
            <v>0</v>
          </cell>
          <cell r="AN30">
            <v>330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240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19</v>
          </cell>
        </row>
        <row r="33">
          <cell r="B33">
            <v>1099</v>
          </cell>
          <cell r="C33">
            <v>96</v>
          </cell>
          <cell r="D33">
            <v>2145</v>
          </cell>
          <cell r="E33">
            <v>1297</v>
          </cell>
          <cell r="F33">
            <v>1067</v>
          </cell>
          <cell r="G33">
            <v>620</v>
          </cell>
          <cell r="H33">
            <v>982</v>
          </cell>
          <cell r="I33">
            <v>705</v>
          </cell>
          <cell r="J33">
            <v>201</v>
          </cell>
          <cell r="K33">
            <v>869</v>
          </cell>
          <cell r="L33">
            <v>957</v>
          </cell>
          <cell r="M33">
            <v>3863</v>
          </cell>
          <cell r="N33">
            <v>587</v>
          </cell>
          <cell r="O33">
            <v>92</v>
          </cell>
          <cell r="P33">
            <v>1869</v>
          </cell>
          <cell r="Q33">
            <v>997</v>
          </cell>
          <cell r="R33">
            <v>1067</v>
          </cell>
          <cell r="S33">
            <v>535</v>
          </cell>
          <cell r="T33">
            <v>505</v>
          </cell>
          <cell r="U33">
            <v>132</v>
          </cell>
          <cell r="V33">
            <v>1833</v>
          </cell>
          <cell r="W33">
            <v>1297</v>
          </cell>
          <cell r="X33">
            <v>1216</v>
          </cell>
          <cell r="Y33">
            <v>1374</v>
          </cell>
          <cell r="Z33">
            <v>307</v>
          </cell>
          <cell r="AA33">
            <v>496</v>
          </cell>
          <cell r="AB33">
            <v>1316</v>
          </cell>
          <cell r="AC33">
            <v>1167</v>
          </cell>
          <cell r="AD33">
            <v>88</v>
          </cell>
          <cell r="AE33">
            <v>493</v>
          </cell>
          <cell r="AF33">
            <v>84</v>
          </cell>
          <cell r="AG33">
            <v>436</v>
          </cell>
          <cell r="AH33">
            <v>200</v>
          </cell>
          <cell r="AI33">
            <v>580</v>
          </cell>
          <cell r="AJ33">
            <v>1510</v>
          </cell>
          <cell r="AK33">
            <v>139</v>
          </cell>
          <cell r="AL33">
            <v>692</v>
          </cell>
          <cell r="AM33">
            <v>1030</v>
          </cell>
          <cell r="AN33">
            <v>33943</v>
          </cell>
        </row>
        <row r="34">
          <cell r="B34">
            <v>0</v>
          </cell>
          <cell r="C34">
            <v>2314</v>
          </cell>
          <cell r="D34">
            <v>13265</v>
          </cell>
          <cell r="E34">
            <v>3244</v>
          </cell>
          <cell r="F34">
            <v>800</v>
          </cell>
          <cell r="G34">
            <v>120</v>
          </cell>
          <cell r="H34">
            <v>516</v>
          </cell>
          <cell r="I34">
            <v>4669</v>
          </cell>
          <cell r="J34">
            <v>0</v>
          </cell>
          <cell r="K34">
            <v>0</v>
          </cell>
          <cell r="L34">
            <v>500</v>
          </cell>
          <cell r="M34">
            <v>0</v>
          </cell>
          <cell r="N34">
            <v>4898</v>
          </cell>
          <cell r="O34">
            <v>205</v>
          </cell>
          <cell r="P34">
            <v>10148</v>
          </cell>
          <cell r="Q34">
            <v>0</v>
          </cell>
          <cell r="R34">
            <v>5333</v>
          </cell>
          <cell r="S34">
            <v>0</v>
          </cell>
          <cell r="T34">
            <v>3909</v>
          </cell>
          <cell r="U34">
            <v>0</v>
          </cell>
          <cell r="V34">
            <v>0</v>
          </cell>
          <cell r="W34">
            <v>8868</v>
          </cell>
          <cell r="X34">
            <v>0</v>
          </cell>
          <cell r="Y34">
            <v>499</v>
          </cell>
          <cell r="Z34">
            <v>1369</v>
          </cell>
          <cell r="AA34">
            <v>129</v>
          </cell>
          <cell r="AB34">
            <v>0</v>
          </cell>
          <cell r="AC34">
            <v>407</v>
          </cell>
          <cell r="AD34">
            <v>0</v>
          </cell>
          <cell r="AE34">
            <v>457</v>
          </cell>
          <cell r="AF34">
            <v>0</v>
          </cell>
          <cell r="AG34">
            <v>5010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66660</v>
          </cell>
        </row>
        <row r="35">
          <cell r="B35">
            <v>5494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789</v>
          </cell>
          <cell r="K35">
            <v>7471</v>
          </cell>
          <cell r="L35">
            <v>0</v>
          </cell>
          <cell r="M35">
            <v>14546</v>
          </cell>
          <cell r="N35">
            <v>0</v>
          </cell>
          <cell r="O35">
            <v>0</v>
          </cell>
          <cell r="P35">
            <v>0</v>
          </cell>
          <cell r="Q35">
            <v>4112</v>
          </cell>
          <cell r="R35">
            <v>0</v>
          </cell>
          <cell r="S35">
            <v>3074</v>
          </cell>
          <cell r="T35">
            <v>0</v>
          </cell>
          <cell r="U35">
            <v>4490</v>
          </cell>
          <cell r="V35">
            <v>14801</v>
          </cell>
          <cell r="W35">
            <v>0</v>
          </cell>
          <cell r="X35">
            <v>220</v>
          </cell>
          <cell r="Y35">
            <v>0</v>
          </cell>
          <cell r="Z35">
            <v>0</v>
          </cell>
          <cell r="AA35">
            <v>0</v>
          </cell>
          <cell r="AB35">
            <v>377</v>
          </cell>
          <cell r="AC35">
            <v>0</v>
          </cell>
          <cell r="AD35">
            <v>2185</v>
          </cell>
          <cell r="AE35">
            <v>0</v>
          </cell>
          <cell r="AF35">
            <v>213</v>
          </cell>
          <cell r="AG35">
            <v>0</v>
          </cell>
          <cell r="AH35">
            <v>1502</v>
          </cell>
          <cell r="AI35">
            <v>2726</v>
          </cell>
          <cell r="AJ35">
            <v>253</v>
          </cell>
          <cell r="AK35">
            <v>4311</v>
          </cell>
          <cell r="AL35">
            <v>259</v>
          </cell>
          <cell r="AM35">
            <v>8467</v>
          </cell>
          <cell r="AN35">
            <v>75290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214</v>
          </cell>
          <cell r="G36">
            <v>156</v>
          </cell>
          <cell r="H36">
            <v>132</v>
          </cell>
          <cell r="I36">
            <v>0</v>
          </cell>
          <cell r="J36">
            <v>101</v>
          </cell>
          <cell r="K36">
            <v>87</v>
          </cell>
          <cell r="L36">
            <v>320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264</v>
          </cell>
          <cell r="V36">
            <v>262</v>
          </cell>
          <cell r="W36">
            <v>0</v>
          </cell>
          <cell r="X36">
            <v>541</v>
          </cell>
          <cell r="Y36">
            <v>115</v>
          </cell>
          <cell r="Z36">
            <v>0</v>
          </cell>
          <cell r="AA36">
            <v>111</v>
          </cell>
          <cell r="AB36">
            <v>439</v>
          </cell>
          <cell r="AC36">
            <v>0</v>
          </cell>
          <cell r="AD36">
            <v>175</v>
          </cell>
          <cell r="AE36">
            <v>0</v>
          </cell>
          <cell r="AF36">
            <v>166</v>
          </cell>
          <cell r="AG36">
            <v>0</v>
          </cell>
          <cell r="AH36">
            <v>0</v>
          </cell>
          <cell r="AI36">
            <v>0</v>
          </cell>
          <cell r="AJ36">
            <v>138</v>
          </cell>
          <cell r="AK36">
            <v>141</v>
          </cell>
          <cell r="AL36">
            <v>139</v>
          </cell>
          <cell r="AM36">
            <v>0</v>
          </cell>
          <cell r="AN36">
            <v>3501</v>
          </cell>
        </row>
        <row r="37">
          <cell r="B37">
            <v>4068</v>
          </cell>
          <cell r="C37">
            <v>201</v>
          </cell>
          <cell r="D37">
            <v>2554</v>
          </cell>
          <cell r="E37">
            <v>1643</v>
          </cell>
          <cell r="F37">
            <v>428</v>
          </cell>
          <cell r="G37">
            <v>566</v>
          </cell>
          <cell r="H37">
            <v>394</v>
          </cell>
          <cell r="I37">
            <v>649</v>
          </cell>
          <cell r="J37">
            <v>500</v>
          </cell>
          <cell r="K37">
            <v>2430</v>
          </cell>
          <cell r="L37">
            <v>913</v>
          </cell>
          <cell r="M37">
            <v>1963</v>
          </cell>
          <cell r="N37">
            <v>990</v>
          </cell>
          <cell r="O37">
            <v>0</v>
          </cell>
          <cell r="P37">
            <v>3397</v>
          </cell>
          <cell r="Q37">
            <v>1673</v>
          </cell>
          <cell r="R37">
            <v>1911</v>
          </cell>
          <cell r="S37">
            <v>0</v>
          </cell>
          <cell r="T37">
            <v>1179</v>
          </cell>
          <cell r="U37">
            <v>1466</v>
          </cell>
          <cell r="V37">
            <v>1157</v>
          </cell>
          <cell r="W37">
            <v>2146</v>
          </cell>
          <cell r="X37">
            <v>486</v>
          </cell>
          <cell r="Y37">
            <v>573</v>
          </cell>
          <cell r="Z37">
            <v>214</v>
          </cell>
          <cell r="AA37">
            <v>295</v>
          </cell>
          <cell r="AB37">
            <v>732</v>
          </cell>
          <cell r="AC37">
            <v>743</v>
          </cell>
          <cell r="AD37">
            <v>488</v>
          </cell>
          <cell r="AE37">
            <v>493</v>
          </cell>
          <cell r="AF37">
            <v>1323</v>
          </cell>
          <cell r="AG37">
            <v>1034</v>
          </cell>
          <cell r="AH37">
            <v>0</v>
          </cell>
          <cell r="AI37">
            <v>295</v>
          </cell>
          <cell r="AJ37">
            <v>1648</v>
          </cell>
          <cell r="AK37">
            <v>0</v>
          </cell>
          <cell r="AL37">
            <v>968</v>
          </cell>
          <cell r="AM37">
            <v>1602</v>
          </cell>
          <cell r="AN37">
            <v>41122</v>
          </cell>
        </row>
        <row r="38">
          <cell r="B38">
            <v>2147</v>
          </cell>
          <cell r="C38">
            <v>96</v>
          </cell>
          <cell r="D38">
            <v>1191</v>
          </cell>
          <cell r="E38">
            <v>463</v>
          </cell>
          <cell r="F38">
            <v>321</v>
          </cell>
          <cell r="G38">
            <v>411</v>
          </cell>
          <cell r="H38">
            <v>66</v>
          </cell>
          <cell r="I38">
            <v>186</v>
          </cell>
          <cell r="J38">
            <v>201</v>
          </cell>
          <cell r="K38">
            <v>963</v>
          </cell>
          <cell r="L38">
            <v>160</v>
          </cell>
          <cell r="M38">
            <v>0</v>
          </cell>
          <cell r="N38">
            <v>0</v>
          </cell>
          <cell r="O38">
            <v>46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262</v>
          </cell>
          <cell r="W38">
            <v>0</v>
          </cell>
          <cell r="X38">
            <v>541</v>
          </cell>
          <cell r="Y38">
            <v>344</v>
          </cell>
          <cell r="Z38">
            <v>24</v>
          </cell>
          <cell r="AA38">
            <v>129</v>
          </cell>
          <cell r="AB38">
            <v>293</v>
          </cell>
          <cell r="AC38">
            <v>107</v>
          </cell>
          <cell r="AD38">
            <v>281</v>
          </cell>
          <cell r="AE38">
            <v>282</v>
          </cell>
          <cell r="AF38">
            <v>84</v>
          </cell>
          <cell r="AG38">
            <v>0</v>
          </cell>
          <cell r="AH38">
            <v>0</v>
          </cell>
          <cell r="AI38">
            <v>155</v>
          </cell>
          <cell r="AJ38">
            <v>0</v>
          </cell>
          <cell r="AK38">
            <v>0</v>
          </cell>
          <cell r="AL38">
            <v>277</v>
          </cell>
          <cell r="AM38">
            <v>115</v>
          </cell>
          <cell r="AN38">
            <v>9145</v>
          </cell>
        </row>
        <row r="39">
          <cell r="B39">
            <v>0</v>
          </cell>
          <cell r="C39">
            <v>0</v>
          </cell>
          <cell r="D39">
            <v>195</v>
          </cell>
          <cell r="E39">
            <v>163</v>
          </cell>
          <cell r="F39">
            <v>0</v>
          </cell>
          <cell r="G39">
            <v>78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124</v>
          </cell>
          <cell r="R39">
            <v>152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918</v>
          </cell>
          <cell r="X39">
            <v>0</v>
          </cell>
          <cell r="Y39">
            <v>0</v>
          </cell>
          <cell r="Z39">
            <v>0</v>
          </cell>
          <cell r="AA39">
            <v>19</v>
          </cell>
          <cell r="AB39">
            <v>147</v>
          </cell>
          <cell r="AC39">
            <v>0</v>
          </cell>
          <cell r="AD39">
            <v>88</v>
          </cell>
          <cell r="AE39">
            <v>71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1955</v>
          </cell>
        </row>
        <row r="40">
          <cell r="B40">
            <v>183</v>
          </cell>
          <cell r="C40">
            <v>0</v>
          </cell>
          <cell r="D40">
            <v>0</v>
          </cell>
          <cell r="E40">
            <v>487</v>
          </cell>
          <cell r="F40">
            <v>214</v>
          </cell>
          <cell r="G40">
            <v>0</v>
          </cell>
          <cell r="H40">
            <v>0</v>
          </cell>
          <cell r="I40">
            <v>0</v>
          </cell>
          <cell r="J40">
            <v>800</v>
          </cell>
          <cell r="K40">
            <v>348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152</v>
          </cell>
          <cell r="S40">
            <v>0</v>
          </cell>
          <cell r="T40">
            <v>126</v>
          </cell>
          <cell r="U40">
            <v>264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38</v>
          </cell>
          <cell r="AB40">
            <v>147</v>
          </cell>
          <cell r="AC40">
            <v>0</v>
          </cell>
          <cell r="AD40">
            <v>0</v>
          </cell>
          <cell r="AE40">
            <v>352</v>
          </cell>
          <cell r="AF40">
            <v>0</v>
          </cell>
          <cell r="AG40">
            <v>218</v>
          </cell>
          <cell r="AH40">
            <v>0</v>
          </cell>
          <cell r="AI40">
            <v>0</v>
          </cell>
          <cell r="AJ40">
            <v>138</v>
          </cell>
          <cell r="AK40">
            <v>279</v>
          </cell>
          <cell r="AL40">
            <v>0</v>
          </cell>
          <cell r="AM40">
            <v>0</v>
          </cell>
          <cell r="AN40">
            <v>3746</v>
          </cell>
        </row>
        <row r="41">
          <cell r="B41">
            <v>30397</v>
          </cell>
          <cell r="C41">
            <v>6268</v>
          </cell>
          <cell r="D41">
            <v>39792</v>
          </cell>
          <cell r="E41">
            <v>20433</v>
          </cell>
          <cell r="F41">
            <v>45127</v>
          </cell>
          <cell r="G41">
            <v>46571</v>
          </cell>
          <cell r="H41">
            <v>28711</v>
          </cell>
          <cell r="I41">
            <v>13829</v>
          </cell>
          <cell r="J41">
            <v>80673</v>
          </cell>
          <cell r="K41">
            <v>26595</v>
          </cell>
          <cell r="L41">
            <v>85564</v>
          </cell>
          <cell r="M41">
            <v>43179</v>
          </cell>
          <cell r="N41">
            <v>12244</v>
          </cell>
          <cell r="O41">
            <v>7470</v>
          </cell>
          <cell r="P41">
            <v>33379</v>
          </cell>
          <cell r="Q41">
            <v>23546</v>
          </cell>
          <cell r="R41">
            <v>17978</v>
          </cell>
          <cell r="S41">
            <v>14713</v>
          </cell>
          <cell r="T41">
            <v>10844</v>
          </cell>
          <cell r="U41">
            <v>16506</v>
          </cell>
          <cell r="V41">
            <v>37591</v>
          </cell>
          <cell r="W41">
            <v>30280</v>
          </cell>
          <cell r="X41">
            <v>58892</v>
          </cell>
          <cell r="Y41">
            <v>57174</v>
          </cell>
          <cell r="Z41">
            <v>3527</v>
          </cell>
          <cell r="AA41">
            <v>18778</v>
          </cell>
          <cell r="AB41">
            <v>57285</v>
          </cell>
          <cell r="AC41">
            <v>28114</v>
          </cell>
          <cell r="AD41">
            <v>9181</v>
          </cell>
          <cell r="AE41">
            <v>43569</v>
          </cell>
          <cell r="AF41">
            <v>32981</v>
          </cell>
          <cell r="AG41">
            <v>13939</v>
          </cell>
          <cell r="AH41">
            <v>4706</v>
          </cell>
          <cell r="AI41">
            <v>9807</v>
          </cell>
          <cell r="AJ41">
            <v>40990</v>
          </cell>
          <cell r="AK41">
            <v>17531</v>
          </cell>
          <cell r="AL41">
            <v>57218</v>
          </cell>
          <cell r="AM41">
            <v>25628</v>
          </cell>
          <cell r="AN41">
            <v>1151010</v>
          </cell>
        </row>
      </sheetData>
      <sheetData sheetId="25"/>
      <sheetData sheetId="26">
        <row r="6">
          <cell r="B6">
            <v>19720</v>
          </cell>
          <cell r="C6">
            <v>1575</v>
          </cell>
          <cell r="D6">
            <v>11873</v>
          </cell>
          <cell r="E6">
            <v>9183</v>
          </cell>
          <cell r="F6">
            <v>27013</v>
          </cell>
          <cell r="G6">
            <v>31116</v>
          </cell>
          <cell r="H6">
            <v>16766</v>
          </cell>
          <cell r="I6">
            <v>6563</v>
          </cell>
          <cell r="J6">
            <v>25062</v>
          </cell>
          <cell r="K6">
            <v>40143</v>
          </cell>
          <cell r="L6">
            <v>33700</v>
          </cell>
          <cell r="M6">
            <v>11897</v>
          </cell>
          <cell r="N6">
            <v>7133</v>
          </cell>
          <cell r="O6">
            <v>10324</v>
          </cell>
          <cell r="P6">
            <v>10085</v>
          </cell>
          <cell r="Q6">
            <v>26515</v>
          </cell>
          <cell r="R6">
            <v>8839</v>
          </cell>
          <cell r="S6">
            <v>12031</v>
          </cell>
          <cell r="T6">
            <v>5414</v>
          </cell>
          <cell r="U6">
            <v>22656</v>
          </cell>
          <cell r="V6">
            <v>19487</v>
          </cell>
          <cell r="W6">
            <v>10596</v>
          </cell>
          <cell r="X6">
            <v>39649</v>
          </cell>
          <cell r="Y6">
            <v>12627</v>
          </cell>
          <cell r="Z6">
            <v>4754</v>
          </cell>
          <cell r="AA6">
            <v>79743</v>
          </cell>
          <cell r="AB6">
            <v>39477</v>
          </cell>
          <cell r="AC6">
            <v>16047</v>
          </cell>
          <cell r="AD6">
            <v>19261</v>
          </cell>
          <cell r="AE6">
            <v>25030</v>
          </cell>
          <cell r="AF6">
            <v>24453</v>
          </cell>
          <cell r="AG6">
            <v>1541</v>
          </cell>
          <cell r="AH6">
            <v>2022</v>
          </cell>
          <cell r="AI6">
            <v>14254</v>
          </cell>
          <cell r="AJ6">
            <v>16058</v>
          </cell>
          <cell r="AK6">
            <v>17004</v>
          </cell>
          <cell r="AL6">
            <v>13601</v>
          </cell>
          <cell r="AM6">
            <v>25796</v>
          </cell>
          <cell r="AN6">
            <v>719008</v>
          </cell>
        </row>
        <row r="7">
          <cell r="B7">
            <v>8003</v>
          </cell>
          <cell r="C7">
            <v>874</v>
          </cell>
          <cell r="D7">
            <v>3926</v>
          </cell>
          <cell r="E7">
            <v>2888</v>
          </cell>
          <cell r="F7">
            <v>8686</v>
          </cell>
          <cell r="G7">
            <v>4532</v>
          </cell>
          <cell r="H7">
            <v>6145</v>
          </cell>
          <cell r="I7">
            <v>1568</v>
          </cell>
          <cell r="J7">
            <v>18436</v>
          </cell>
          <cell r="K7">
            <v>27862</v>
          </cell>
          <cell r="L7">
            <v>8755</v>
          </cell>
          <cell r="M7">
            <v>11444</v>
          </cell>
          <cell r="N7">
            <v>775</v>
          </cell>
          <cell r="O7">
            <v>1067</v>
          </cell>
          <cell r="P7">
            <v>970</v>
          </cell>
          <cell r="Q7">
            <v>31884</v>
          </cell>
          <cell r="R7">
            <v>1862</v>
          </cell>
          <cell r="S7">
            <v>8939</v>
          </cell>
          <cell r="T7">
            <v>2012</v>
          </cell>
          <cell r="U7">
            <v>11948</v>
          </cell>
          <cell r="V7">
            <v>17057</v>
          </cell>
          <cell r="W7">
            <v>1891</v>
          </cell>
          <cell r="X7">
            <v>26531</v>
          </cell>
          <cell r="Y7">
            <v>4980</v>
          </cell>
          <cell r="Z7">
            <v>2422</v>
          </cell>
          <cell r="AA7">
            <v>67897</v>
          </cell>
          <cell r="AB7">
            <v>16846</v>
          </cell>
          <cell r="AC7">
            <v>3755</v>
          </cell>
          <cell r="AD7">
            <v>3915</v>
          </cell>
          <cell r="AE7">
            <v>20257</v>
          </cell>
          <cell r="AF7">
            <v>20094</v>
          </cell>
          <cell r="AG7">
            <v>864</v>
          </cell>
          <cell r="AH7">
            <v>1006</v>
          </cell>
          <cell r="AI7">
            <v>13652</v>
          </cell>
          <cell r="AJ7">
            <v>15970</v>
          </cell>
          <cell r="AK7">
            <v>14855</v>
          </cell>
          <cell r="AL7">
            <v>17754</v>
          </cell>
          <cell r="AM7">
            <v>19328</v>
          </cell>
          <cell r="AN7">
            <v>431650</v>
          </cell>
        </row>
        <row r="8">
          <cell r="B8">
            <v>7298</v>
          </cell>
          <cell r="C8">
            <v>7284</v>
          </cell>
          <cell r="D8">
            <v>26187</v>
          </cell>
          <cell r="E8">
            <v>5016</v>
          </cell>
          <cell r="F8">
            <v>19234</v>
          </cell>
          <cell r="G8">
            <v>22433</v>
          </cell>
          <cell r="H8">
            <v>35220</v>
          </cell>
          <cell r="I8">
            <v>17975</v>
          </cell>
          <cell r="J8">
            <v>19213</v>
          </cell>
          <cell r="K8">
            <v>15486</v>
          </cell>
          <cell r="L8">
            <v>61583</v>
          </cell>
          <cell r="M8">
            <v>6707</v>
          </cell>
          <cell r="N8">
            <v>2426</v>
          </cell>
          <cell r="O8">
            <v>20012</v>
          </cell>
          <cell r="P8">
            <v>23256</v>
          </cell>
          <cell r="Q8">
            <v>15999</v>
          </cell>
          <cell r="R8">
            <v>2912</v>
          </cell>
          <cell r="S8">
            <v>4140</v>
          </cell>
          <cell r="T8">
            <v>9434</v>
          </cell>
          <cell r="U8">
            <v>3832</v>
          </cell>
          <cell r="V8">
            <v>23997</v>
          </cell>
          <cell r="W8">
            <v>10844</v>
          </cell>
          <cell r="X8">
            <v>38016</v>
          </cell>
          <cell r="Y8">
            <v>20758</v>
          </cell>
          <cell r="Z8">
            <v>19345</v>
          </cell>
          <cell r="AA8">
            <v>82656</v>
          </cell>
          <cell r="AB8">
            <v>13167</v>
          </cell>
          <cell r="AC8">
            <v>34241</v>
          </cell>
          <cell r="AD8">
            <v>10198</v>
          </cell>
          <cell r="AE8">
            <v>19191</v>
          </cell>
          <cell r="AF8">
            <v>18947</v>
          </cell>
          <cell r="AG8">
            <v>2701</v>
          </cell>
          <cell r="AH8">
            <v>1048</v>
          </cell>
          <cell r="AI8">
            <v>10162</v>
          </cell>
          <cell r="AJ8">
            <v>14685</v>
          </cell>
          <cell r="AK8">
            <v>12385</v>
          </cell>
          <cell r="AL8">
            <v>7538</v>
          </cell>
          <cell r="AM8">
            <v>9592</v>
          </cell>
          <cell r="AN8">
            <v>675118</v>
          </cell>
        </row>
        <row r="9">
          <cell r="B9">
            <v>3129</v>
          </cell>
          <cell r="C9">
            <v>683</v>
          </cell>
          <cell r="D9">
            <v>4913</v>
          </cell>
          <cell r="E9">
            <v>3011</v>
          </cell>
          <cell r="F9">
            <v>5094</v>
          </cell>
          <cell r="G9">
            <v>8859</v>
          </cell>
          <cell r="H9">
            <v>4004</v>
          </cell>
          <cell r="I9">
            <v>3066</v>
          </cell>
          <cell r="J9">
            <v>4325</v>
          </cell>
          <cell r="K9">
            <v>5084</v>
          </cell>
          <cell r="L9">
            <v>7702</v>
          </cell>
          <cell r="M9">
            <v>3915</v>
          </cell>
          <cell r="N9">
            <v>3033</v>
          </cell>
          <cell r="O9">
            <v>834</v>
          </cell>
          <cell r="P9">
            <v>1518</v>
          </cell>
          <cell r="Q9">
            <v>2770</v>
          </cell>
          <cell r="R9">
            <v>2185</v>
          </cell>
          <cell r="S9">
            <v>1554</v>
          </cell>
          <cell r="T9">
            <v>787</v>
          </cell>
          <cell r="U9">
            <v>2156</v>
          </cell>
          <cell r="V9">
            <v>3334</v>
          </cell>
          <cell r="W9">
            <v>3699</v>
          </cell>
          <cell r="X9">
            <v>19882</v>
          </cell>
          <cell r="Y9">
            <v>8438</v>
          </cell>
          <cell r="Z9">
            <v>1263</v>
          </cell>
          <cell r="AA9">
            <v>80262</v>
          </cell>
          <cell r="AB9">
            <v>13998</v>
          </cell>
          <cell r="AC9">
            <v>6607</v>
          </cell>
          <cell r="AD9">
            <v>1530</v>
          </cell>
          <cell r="AE9">
            <v>11521</v>
          </cell>
          <cell r="AF9">
            <v>5986</v>
          </cell>
          <cell r="AG9">
            <v>6078</v>
          </cell>
          <cell r="AH9">
            <v>1574</v>
          </cell>
          <cell r="AI9">
            <v>6101</v>
          </cell>
          <cell r="AJ9">
            <v>8815</v>
          </cell>
          <cell r="AK9">
            <v>2323</v>
          </cell>
          <cell r="AL9">
            <v>10284</v>
          </cell>
          <cell r="AM9">
            <v>4318</v>
          </cell>
          <cell r="AN9">
            <v>264635</v>
          </cell>
        </row>
        <row r="10">
          <cell r="B10">
            <v>3889</v>
          </cell>
          <cell r="C10">
            <v>566</v>
          </cell>
          <cell r="D10">
            <v>1526</v>
          </cell>
          <cell r="E10">
            <v>18714</v>
          </cell>
          <cell r="F10">
            <v>25327</v>
          </cell>
          <cell r="G10">
            <v>38910</v>
          </cell>
          <cell r="H10">
            <v>2654</v>
          </cell>
          <cell r="I10">
            <v>1524</v>
          </cell>
          <cell r="J10">
            <v>2389</v>
          </cell>
          <cell r="K10">
            <v>602</v>
          </cell>
          <cell r="L10">
            <v>5673</v>
          </cell>
          <cell r="M10">
            <v>463</v>
          </cell>
          <cell r="N10">
            <v>3016</v>
          </cell>
          <cell r="O10">
            <v>691</v>
          </cell>
          <cell r="P10">
            <v>0</v>
          </cell>
          <cell r="Q10">
            <v>765</v>
          </cell>
          <cell r="R10">
            <v>2415</v>
          </cell>
          <cell r="S10">
            <v>1288</v>
          </cell>
          <cell r="T10">
            <v>3911</v>
          </cell>
          <cell r="U10">
            <v>595</v>
          </cell>
          <cell r="V10">
            <v>1105</v>
          </cell>
          <cell r="W10">
            <v>6130</v>
          </cell>
          <cell r="X10">
            <v>4298</v>
          </cell>
          <cell r="Y10">
            <v>538</v>
          </cell>
          <cell r="Z10">
            <v>523</v>
          </cell>
          <cell r="AA10">
            <v>18417</v>
          </cell>
          <cell r="AB10">
            <v>5458</v>
          </cell>
          <cell r="AC10">
            <v>1825</v>
          </cell>
          <cell r="AD10">
            <v>634</v>
          </cell>
          <cell r="AE10">
            <v>2984</v>
          </cell>
          <cell r="AF10">
            <v>1860</v>
          </cell>
          <cell r="AG10">
            <v>1679</v>
          </cell>
          <cell r="AH10">
            <v>652</v>
          </cell>
          <cell r="AI10">
            <v>632</v>
          </cell>
          <cell r="AJ10">
            <v>1217</v>
          </cell>
          <cell r="AK10">
            <v>641</v>
          </cell>
          <cell r="AL10">
            <v>852</v>
          </cell>
          <cell r="AM10">
            <v>596</v>
          </cell>
          <cell r="AN10">
            <v>164959</v>
          </cell>
        </row>
        <row r="11">
          <cell r="B11">
            <v>13558</v>
          </cell>
          <cell r="C11">
            <v>846</v>
          </cell>
          <cell r="D11">
            <v>4561</v>
          </cell>
          <cell r="E11">
            <v>1863</v>
          </cell>
          <cell r="F11">
            <v>8409</v>
          </cell>
          <cell r="G11">
            <v>13162</v>
          </cell>
          <cell r="H11">
            <v>7932</v>
          </cell>
          <cell r="I11">
            <v>3036</v>
          </cell>
          <cell r="J11">
            <v>8033</v>
          </cell>
          <cell r="K11">
            <v>5395</v>
          </cell>
          <cell r="L11">
            <v>15891</v>
          </cell>
          <cell r="M11">
            <v>2077</v>
          </cell>
          <cell r="N11">
            <v>1501</v>
          </cell>
          <cell r="O11">
            <v>2065</v>
          </cell>
          <cell r="P11">
            <v>4696</v>
          </cell>
          <cell r="Q11">
            <v>4573</v>
          </cell>
          <cell r="R11">
            <v>5410</v>
          </cell>
          <cell r="S11">
            <v>7692</v>
          </cell>
          <cell r="T11">
            <v>974</v>
          </cell>
          <cell r="U11">
            <v>890</v>
          </cell>
          <cell r="V11">
            <v>4128</v>
          </cell>
          <cell r="W11">
            <v>2747</v>
          </cell>
          <cell r="X11">
            <v>31035</v>
          </cell>
          <cell r="Y11">
            <v>4821</v>
          </cell>
          <cell r="Z11">
            <v>782</v>
          </cell>
          <cell r="AA11">
            <v>84077</v>
          </cell>
          <cell r="AB11">
            <v>11213</v>
          </cell>
          <cell r="AC11">
            <v>5454</v>
          </cell>
          <cell r="AD11">
            <v>947</v>
          </cell>
          <cell r="AE11">
            <v>10697</v>
          </cell>
          <cell r="AF11">
            <v>6485</v>
          </cell>
          <cell r="AG11">
            <v>836</v>
          </cell>
          <cell r="AH11">
            <v>7794</v>
          </cell>
          <cell r="AI11">
            <v>11329</v>
          </cell>
          <cell r="AJ11">
            <v>3638</v>
          </cell>
          <cell r="AK11">
            <v>958</v>
          </cell>
          <cell r="AL11">
            <v>5729</v>
          </cell>
          <cell r="AM11">
            <v>6237</v>
          </cell>
          <cell r="AN11">
            <v>311471</v>
          </cell>
        </row>
        <row r="12">
          <cell r="B12">
            <v>1854</v>
          </cell>
          <cell r="C12">
            <v>2159</v>
          </cell>
          <cell r="D12">
            <v>1455</v>
          </cell>
          <cell r="E12">
            <v>1189</v>
          </cell>
          <cell r="F12">
            <v>2683</v>
          </cell>
          <cell r="G12">
            <v>6999</v>
          </cell>
          <cell r="H12">
            <v>3163</v>
          </cell>
          <cell r="I12">
            <v>484</v>
          </cell>
          <cell r="J12">
            <v>3417</v>
          </cell>
          <cell r="K12">
            <v>2869</v>
          </cell>
          <cell r="L12">
            <v>4056</v>
          </cell>
          <cell r="M12">
            <v>1768</v>
          </cell>
          <cell r="N12">
            <v>958</v>
          </cell>
          <cell r="O12">
            <v>2636</v>
          </cell>
          <cell r="P12">
            <v>1199</v>
          </cell>
          <cell r="Q12">
            <v>2918</v>
          </cell>
          <cell r="R12">
            <v>7480</v>
          </cell>
          <cell r="S12">
            <v>1228</v>
          </cell>
          <cell r="T12">
            <v>1243</v>
          </cell>
          <cell r="U12">
            <v>1135</v>
          </cell>
          <cell r="V12">
            <v>2634</v>
          </cell>
          <cell r="W12">
            <v>2923</v>
          </cell>
          <cell r="X12">
            <v>8196</v>
          </cell>
          <cell r="Y12">
            <v>3590</v>
          </cell>
          <cell r="Z12">
            <v>1496</v>
          </cell>
          <cell r="AA12">
            <v>57557</v>
          </cell>
          <cell r="AB12">
            <v>1952</v>
          </cell>
          <cell r="AC12">
            <v>2320</v>
          </cell>
          <cell r="AD12">
            <v>1209</v>
          </cell>
          <cell r="AE12">
            <v>10239</v>
          </cell>
          <cell r="AF12">
            <v>3547</v>
          </cell>
          <cell r="AG12">
            <v>534</v>
          </cell>
          <cell r="AH12">
            <v>621</v>
          </cell>
          <cell r="AI12">
            <v>1808</v>
          </cell>
          <cell r="AJ12">
            <v>3482</v>
          </cell>
          <cell r="AK12">
            <v>612</v>
          </cell>
          <cell r="AL12">
            <v>2032</v>
          </cell>
          <cell r="AM12">
            <v>2274</v>
          </cell>
          <cell r="AN12">
            <v>157919</v>
          </cell>
        </row>
        <row r="13">
          <cell r="B13">
            <v>1130</v>
          </cell>
          <cell r="C13">
            <v>1481</v>
          </cell>
          <cell r="D13">
            <v>1775</v>
          </cell>
          <cell r="E13">
            <v>3808</v>
          </cell>
          <cell r="F13">
            <v>4294</v>
          </cell>
          <cell r="G13">
            <v>8322</v>
          </cell>
          <cell r="H13">
            <v>2314</v>
          </cell>
          <cell r="I13">
            <v>3101</v>
          </cell>
          <cell r="J13">
            <v>7292</v>
          </cell>
          <cell r="K13">
            <v>7346</v>
          </cell>
          <cell r="L13">
            <v>8657</v>
          </cell>
          <cell r="M13">
            <v>3233</v>
          </cell>
          <cell r="N13">
            <v>3068</v>
          </cell>
          <cell r="O13">
            <v>2411</v>
          </cell>
          <cell r="P13">
            <v>3290</v>
          </cell>
          <cell r="Q13">
            <v>4671</v>
          </cell>
          <cell r="R13">
            <v>1579</v>
          </cell>
          <cell r="S13">
            <v>561</v>
          </cell>
          <cell r="T13">
            <v>1137</v>
          </cell>
          <cell r="U13">
            <v>2078</v>
          </cell>
          <cell r="V13">
            <v>5782</v>
          </cell>
          <cell r="W13">
            <v>3207</v>
          </cell>
          <cell r="X13">
            <v>14991</v>
          </cell>
          <cell r="Y13">
            <v>4690</v>
          </cell>
          <cell r="Z13">
            <v>1368</v>
          </cell>
          <cell r="AA13">
            <v>41041</v>
          </cell>
          <cell r="AB13">
            <v>4165</v>
          </cell>
          <cell r="AC13">
            <v>5835</v>
          </cell>
          <cell r="AD13">
            <v>6635</v>
          </cell>
          <cell r="AE13">
            <v>5202</v>
          </cell>
          <cell r="AF13">
            <v>6488</v>
          </cell>
          <cell r="AG13">
            <v>976</v>
          </cell>
          <cell r="AH13">
            <v>1137</v>
          </cell>
          <cell r="AI13">
            <v>8265</v>
          </cell>
          <cell r="AJ13">
            <v>7432</v>
          </cell>
          <cell r="AK13">
            <v>7275</v>
          </cell>
          <cell r="AL13">
            <v>3715</v>
          </cell>
          <cell r="AM13">
            <v>3120</v>
          </cell>
          <cell r="AN13">
            <v>202872</v>
          </cell>
        </row>
        <row r="14">
          <cell r="B14">
            <v>197</v>
          </cell>
          <cell r="C14">
            <v>0</v>
          </cell>
          <cell r="D14">
            <v>155</v>
          </cell>
          <cell r="E14">
            <v>189</v>
          </cell>
          <cell r="F14">
            <v>214</v>
          </cell>
          <cell r="G14">
            <v>446</v>
          </cell>
          <cell r="H14">
            <v>403</v>
          </cell>
          <cell r="I14">
            <v>154</v>
          </cell>
          <cell r="J14">
            <v>181</v>
          </cell>
          <cell r="K14">
            <v>183</v>
          </cell>
          <cell r="L14">
            <v>215</v>
          </cell>
          <cell r="M14">
            <v>141</v>
          </cell>
          <cell r="N14">
            <v>153</v>
          </cell>
          <cell r="O14">
            <v>210</v>
          </cell>
          <cell r="P14">
            <v>191</v>
          </cell>
          <cell r="Q14">
            <v>232</v>
          </cell>
          <cell r="R14">
            <v>183</v>
          </cell>
          <cell r="S14">
            <v>195</v>
          </cell>
          <cell r="T14">
            <v>198</v>
          </cell>
          <cell r="U14">
            <v>181</v>
          </cell>
          <cell r="V14">
            <v>168</v>
          </cell>
          <cell r="W14">
            <v>186</v>
          </cell>
          <cell r="X14">
            <v>653</v>
          </cell>
          <cell r="Y14">
            <v>163</v>
          </cell>
          <cell r="Z14">
            <v>159</v>
          </cell>
          <cell r="AA14">
            <v>3108</v>
          </cell>
          <cell r="AB14">
            <v>207</v>
          </cell>
          <cell r="AC14">
            <v>370</v>
          </cell>
          <cell r="AD14">
            <v>193</v>
          </cell>
          <cell r="AE14">
            <v>181</v>
          </cell>
          <cell r="AF14">
            <v>188</v>
          </cell>
          <cell r="AG14">
            <v>170</v>
          </cell>
          <cell r="AH14">
            <v>198</v>
          </cell>
          <cell r="AI14">
            <v>192</v>
          </cell>
          <cell r="AJ14">
            <v>185</v>
          </cell>
          <cell r="AK14">
            <v>195</v>
          </cell>
          <cell r="AL14">
            <v>259</v>
          </cell>
          <cell r="AM14">
            <v>181</v>
          </cell>
          <cell r="AN14">
            <v>10977</v>
          </cell>
        </row>
        <row r="15">
          <cell r="B15">
            <v>6943</v>
          </cell>
          <cell r="C15">
            <v>3464</v>
          </cell>
          <cell r="D15">
            <v>7006</v>
          </cell>
          <cell r="E15">
            <v>4772</v>
          </cell>
          <cell r="F15">
            <v>8611</v>
          </cell>
          <cell r="G15">
            <v>12355</v>
          </cell>
          <cell r="H15">
            <v>4060</v>
          </cell>
          <cell r="I15">
            <v>11660</v>
          </cell>
          <cell r="J15">
            <v>8226</v>
          </cell>
          <cell r="K15">
            <v>8286</v>
          </cell>
          <cell r="L15">
            <v>6509</v>
          </cell>
          <cell r="M15">
            <v>1418</v>
          </cell>
          <cell r="N15">
            <v>3845</v>
          </cell>
          <cell r="O15">
            <v>6346</v>
          </cell>
          <cell r="P15">
            <v>1924</v>
          </cell>
          <cell r="Q15">
            <v>16390</v>
          </cell>
          <cell r="R15">
            <v>4617</v>
          </cell>
          <cell r="S15">
            <v>2954</v>
          </cell>
          <cell r="T15">
            <v>1994</v>
          </cell>
          <cell r="U15">
            <v>1822</v>
          </cell>
          <cell r="V15">
            <v>6765</v>
          </cell>
          <cell r="W15">
            <v>6565</v>
          </cell>
          <cell r="X15">
            <v>15342</v>
          </cell>
          <cell r="Y15">
            <v>10697</v>
          </cell>
          <cell r="Z15">
            <v>4000</v>
          </cell>
          <cell r="AA15">
            <v>87665</v>
          </cell>
          <cell r="AB15">
            <v>4175</v>
          </cell>
          <cell r="AC15">
            <v>5585</v>
          </cell>
          <cell r="AD15">
            <v>1940</v>
          </cell>
          <cell r="AE15">
            <v>10954</v>
          </cell>
          <cell r="AF15">
            <v>5691</v>
          </cell>
          <cell r="AG15">
            <v>1713</v>
          </cell>
          <cell r="AH15">
            <v>1996</v>
          </cell>
          <cell r="AI15">
            <v>9667</v>
          </cell>
          <cell r="AJ15">
            <v>6519</v>
          </cell>
          <cell r="AK15">
            <v>1964</v>
          </cell>
          <cell r="AL15">
            <v>6519</v>
          </cell>
          <cell r="AM15">
            <v>3650</v>
          </cell>
          <cell r="AN15">
            <v>314609</v>
          </cell>
        </row>
        <row r="16">
          <cell r="B16">
            <v>927</v>
          </cell>
          <cell r="C16">
            <v>810</v>
          </cell>
          <cell r="D16">
            <v>728</v>
          </cell>
          <cell r="E16">
            <v>0</v>
          </cell>
          <cell r="F16">
            <v>1006</v>
          </cell>
          <cell r="G16">
            <v>3151</v>
          </cell>
          <cell r="H16">
            <v>1899</v>
          </cell>
          <cell r="I16">
            <v>727</v>
          </cell>
          <cell r="J16">
            <v>1709</v>
          </cell>
          <cell r="K16">
            <v>1723</v>
          </cell>
          <cell r="L16">
            <v>3043</v>
          </cell>
          <cell r="M16">
            <v>662</v>
          </cell>
          <cell r="N16">
            <v>0</v>
          </cell>
          <cell r="O16">
            <v>989</v>
          </cell>
          <cell r="P16">
            <v>0</v>
          </cell>
          <cell r="Q16">
            <v>2190</v>
          </cell>
          <cell r="R16">
            <v>864</v>
          </cell>
          <cell r="S16">
            <v>1842</v>
          </cell>
          <cell r="T16">
            <v>0</v>
          </cell>
          <cell r="U16">
            <v>0</v>
          </cell>
          <cell r="V16">
            <v>2372</v>
          </cell>
          <cell r="W16">
            <v>877</v>
          </cell>
          <cell r="X16">
            <v>3074</v>
          </cell>
          <cell r="Y16">
            <v>1539</v>
          </cell>
          <cell r="Z16">
            <v>1497</v>
          </cell>
          <cell r="AA16">
            <v>21960</v>
          </cell>
          <cell r="AB16">
            <v>977</v>
          </cell>
          <cell r="AC16">
            <v>1741</v>
          </cell>
          <cell r="AD16">
            <v>0</v>
          </cell>
          <cell r="AE16">
            <v>853</v>
          </cell>
          <cell r="AF16">
            <v>887</v>
          </cell>
          <cell r="AG16">
            <v>0</v>
          </cell>
          <cell r="AH16">
            <v>933</v>
          </cell>
          <cell r="AI16">
            <v>904</v>
          </cell>
          <cell r="AJ16">
            <v>871</v>
          </cell>
          <cell r="AK16">
            <v>0</v>
          </cell>
          <cell r="AL16">
            <v>610</v>
          </cell>
          <cell r="AM16">
            <v>1706</v>
          </cell>
          <cell r="AN16">
            <v>63071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1013</v>
          </cell>
          <cell r="G17">
            <v>1058</v>
          </cell>
          <cell r="H17">
            <v>956</v>
          </cell>
          <cell r="I17">
            <v>0</v>
          </cell>
          <cell r="J17">
            <v>860</v>
          </cell>
          <cell r="K17">
            <v>0</v>
          </cell>
          <cell r="L17">
            <v>1021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1102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795</v>
          </cell>
          <cell r="W17">
            <v>883</v>
          </cell>
          <cell r="X17">
            <v>1032</v>
          </cell>
          <cell r="Y17">
            <v>775</v>
          </cell>
          <cell r="Z17">
            <v>0</v>
          </cell>
          <cell r="AA17">
            <v>10316</v>
          </cell>
          <cell r="AB17">
            <v>983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614</v>
          </cell>
          <cell r="AM17">
            <v>0</v>
          </cell>
          <cell r="AN17">
            <v>21408</v>
          </cell>
        </row>
        <row r="18">
          <cell r="B18">
            <v>793</v>
          </cell>
          <cell r="C18">
            <v>693</v>
          </cell>
          <cell r="D18">
            <v>623</v>
          </cell>
          <cell r="E18">
            <v>763</v>
          </cell>
          <cell r="F18">
            <v>1722</v>
          </cell>
          <cell r="G18">
            <v>1797</v>
          </cell>
          <cell r="H18">
            <v>813</v>
          </cell>
          <cell r="I18">
            <v>1244</v>
          </cell>
          <cell r="J18">
            <v>731</v>
          </cell>
          <cell r="K18">
            <v>1474</v>
          </cell>
          <cell r="L18">
            <v>1736</v>
          </cell>
          <cell r="M18">
            <v>1701</v>
          </cell>
          <cell r="N18">
            <v>615</v>
          </cell>
          <cell r="O18">
            <v>846</v>
          </cell>
          <cell r="P18">
            <v>769</v>
          </cell>
          <cell r="Q18">
            <v>937</v>
          </cell>
          <cell r="R18">
            <v>739</v>
          </cell>
          <cell r="S18">
            <v>787</v>
          </cell>
          <cell r="T18">
            <v>798</v>
          </cell>
          <cell r="U18">
            <v>729</v>
          </cell>
          <cell r="V18">
            <v>1353</v>
          </cell>
          <cell r="W18">
            <v>751</v>
          </cell>
          <cell r="X18">
            <v>2630</v>
          </cell>
          <cell r="Y18">
            <v>659</v>
          </cell>
          <cell r="Z18">
            <v>640</v>
          </cell>
          <cell r="AA18">
            <v>23796</v>
          </cell>
          <cell r="AB18">
            <v>1670</v>
          </cell>
          <cell r="AC18">
            <v>2234</v>
          </cell>
          <cell r="AD18">
            <v>776</v>
          </cell>
          <cell r="AE18">
            <v>730</v>
          </cell>
          <cell r="AF18">
            <v>2277</v>
          </cell>
          <cell r="AG18">
            <v>685</v>
          </cell>
          <cell r="AH18">
            <v>798</v>
          </cell>
          <cell r="AI18">
            <v>774</v>
          </cell>
          <cell r="AJ18">
            <v>1490</v>
          </cell>
          <cell r="AK18">
            <v>785</v>
          </cell>
          <cell r="AL18">
            <v>1565</v>
          </cell>
          <cell r="AM18">
            <v>1460</v>
          </cell>
          <cell r="AN18">
            <v>65383</v>
          </cell>
        </row>
        <row r="19">
          <cell r="B19">
            <v>4317</v>
          </cell>
          <cell r="C19">
            <v>3598</v>
          </cell>
          <cell r="D19">
            <v>4605</v>
          </cell>
          <cell r="E19">
            <v>3792</v>
          </cell>
          <cell r="F19">
            <v>5665</v>
          </cell>
          <cell r="G19">
            <v>13878</v>
          </cell>
          <cell r="H19">
            <v>7996</v>
          </cell>
          <cell r="I19">
            <v>4401</v>
          </cell>
          <cell r="J19">
            <v>6057</v>
          </cell>
          <cell r="K19">
            <v>9241</v>
          </cell>
          <cell r="L19">
            <v>16080</v>
          </cell>
          <cell r="M19">
            <v>5372</v>
          </cell>
          <cell r="N19">
            <v>6572</v>
          </cell>
          <cell r="O19">
            <v>1811</v>
          </cell>
          <cell r="P19">
            <v>4079</v>
          </cell>
          <cell r="Q19">
            <v>5432</v>
          </cell>
          <cell r="R19">
            <v>6473</v>
          </cell>
          <cell r="S19">
            <v>3646</v>
          </cell>
          <cell r="T19">
            <v>4836</v>
          </cell>
          <cell r="U19">
            <v>3424</v>
          </cell>
          <cell r="V19">
            <v>10362</v>
          </cell>
          <cell r="W19">
            <v>5706</v>
          </cell>
          <cell r="X19">
            <v>12831</v>
          </cell>
          <cell r="Y19">
            <v>7307</v>
          </cell>
          <cell r="Z19">
            <v>7016</v>
          </cell>
          <cell r="AA19">
            <v>80355</v>
          </cell>
          <cell r="AB19">
            <v>5239</v>
          </cell>
          <cell r="AC19">
            <v>8227</v>
          </cell>
          <cell r="AD19">
            <v>3122</v>
          </cell>
          <cell r="AE19">
            <v>6581</v>
          </cell>
          <cell r="AF19">
            <v>3672</v>
          </cell>
          <cell r="AG19">
            <v>2432</v>
          </cell>
          <cell r="AH19">
            <v>2561</v>
          </cell>
          <cell r="AI19">
            <v>2417</v>
          </cell>
          <cell r="AJ19">
            <v>4015</v>
          </cell>
          <cell r="AK19">
            <v>3191</v>
          </cell>
          <cell r="AL19">
            <v>2180</v>
          </cell>
          <cell r="AM19">
            <v>8031</v>
          </cell>
          <cell r="AN19">
            <v>296520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1311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2025</v>
          </cell>
          <cell r="Y20">
            <v>0</v>
          </cell>
          <cell r="Z20">
            <v>0</v>
          </cell>
          <cell r="AA20">
            <v>4341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861</v>
          </cell>
          <cell r="AK20">
            <v>0</v>
          </cell>
          <cell r="AL20">
            <v>0</v>
          </cell>
          <cell r="AM20">
            <v>0</v>
          </cell>
          <cell r="AN20">
            <v>8538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1351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1351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1433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1433</v>
          </cell>
        </row>
        <row r="23">
          <cell r="B23">
            <v>4991</v>
          </cell>
          <cell r="C23">
            <v>2572</v>
          </cell>
          <cell r="D23">
            <v>4349</v>
          </cell>
          <cell r="E23">
            <v>2560</v>
          </cell>
          <cell r="F23">
            <v>5615</v>
          </cell>
          <cell r="G23">
            <v>7040</v>
          </cell>
          <cell r="H23">
            <v>8065</v>
          </cell>
          <cell r="I23">
            <v>3564</v>
          </cell>
          <cell r="J23">
            <v>6677</v>
          </cell>
          <cell r="K23">
            <v>6778</v>
          </cell>
          <cell r="L23">
            <v>4040</v>
          </cell>
          <cell r="M23">
            <v>5427</v>
          </cell>
          <cell r="N23">
            <v>6373</v>
          </cell>
          <cell r="O23">
            <v>2064</v>
          </cell>
          <cell r="P23">
            <v>3936</v>
          </cell>
          <cell r="Q23">
            <v>1356</v>
          </cell>
          <cell r="R23">
            <v>3329</v>
          </cell>
          <cell r="S23">
            <v>3990</v>
          </cell>
          <cell r="T23">
            <v>3700</v>
          </cell>
          <cell r="U23">
            <v>3433</v>
          </cell>
          <cell r="V23">
            <v>7051</v>
          </cell>
          <cell r="W23">
            <v>4886</v>
          </cell>
          <cell r="X23">
            <v>3881</v>
          </cell>
          <cell r="Y23">
            <v>9012</v>
          </cell>
          <cell r="Z23">
            <v>2313</v>
          </cell>
          <cell r="AA23">
            <v>49846</v>
          </cell>
          <cell r="AB23">
            <v>1896</v>
          </cell>
          <cell r="AC23">
            <v>6339</v>
          </cell>
          <cell r="AD23">
            <v>1510</v>
          </cell>
          <cell r="AE23">
            <v>3037</v>
          </cell>
          <cell r="AF23">
            <v>5839</v>
          </cell>
          <cell r="AG23">
            <v>4080</v>
          </cell>
          <cell r="AH23">
            <v>2560</v>
          </cell>
          <cell r="AI23">
            <v>3046</v>
          </cell>
          <cell r="AJ23">
            <v>7548</v>
          </cell>
          <cell r="AK23">
            <v>3191</v>
          </cell>
          <cell r="AL23">
            <v>7047</v>
          </cell>
          <cell r="AM23">
            <v>3754</v>
          </cell>
          <cell r="AN23">
            <v>216695</v>
          </cell>
        </row>
        <row r="24">
          <cell r="B24">
            <v>4183</v>
          </cell>
          <cell r="C24">
            <v>2460</v>
          </cell>
          <cell r="D24">
            <v>6991</v>
          </cell>
          <cell r="E24">
            <v>4652</v>
          </cell>
          <cell r="F24">
            <v>8368</v>
          </cell>
          <cell r="G24">
            <v>12716</v>
          </cell>
          <cell r="H24">
            <v>9872</v>
          </cell>
          <cell r="I24">
            <v>3979</v>
          </cell>
          <cell r="J24">
            <v>6683</v>
          </cell>
          <cell r="K24">
            <v>10022</v>
          </cell>
          <cell r="L24">
            <v>11806</v>
          </cell>
          <cell r="M24">
            <v>6410</v>
          </cell>
          <cell r="N24">
            <v>6790</v>
          </cell>
          <cell r="O24">
            <v>2644</v>
          </cell>
          <cell r="P24">
            <v>4486</v>
          </cell>
          <cell r="Q24">
            <v>1821</v>
          </cell>
          <cell r="R24">
            <v>3336</v>
          </cell>
          <cell r="S24">
            <v>3609</v>
          </cell>
          <cell r="T24">
            <v>3700</v>
          </cell>
          <cell r="U24">
            <v>4596</v>
          </cell>
          <cell r="V24">
            <v>15202</v>
          </cell>
          <cell r="W24">
            <v>5774</v>
          </cell>
          <cell r="X24">
            <v>13038</v>
          </cell>
          <cell r="Y24">
            <v>9118</v>
          </cell>
          <cell r="Z24">
            <v>6733</v>
          </cell>
          <cell r="AA24">
            <v>54394</v>
          </cell>
          <cell r="AB24">
            <v>6492</v>
          </cell>
          <cell r="AC24">
            <v>6341</v>
          </cell>
          <cell r="AD24">
            <v>3108</v>
          </cell>
          <cell r="AE24">
            <v>8676</v>
          </cell>
          <cell r="AF24">
            <v>15749</v>
          </cell>
          <cell r="AG24">
            <v>2331</v>
          </cell>
          <cell r="AH24">
            <v>2600</v>
          </cell>
          <cell r="AI24">
            <v>3046</v>
          </cell>
          <cell r="AJ24">
            <v>9240</v>
          </cell>
          <cell r="AK24">
            <v>5604</v>
          </cell>
          <cell r="AL24">
            <v>7068</v>
          </cell>
          <cell r="AM24">
            <v>6474</v>
          </cell>
          <cell r="AN24">
            <v>300112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6333</v>
          </cell>
          <cell r="G25">
            <v>3306</v>
          </cell>
          <cell r="H25">
            <v>8962</v>
          </cell>
          <cell r="I25">
            <v>0</v>
          </cell>
          <cell r="J25">
            <v>8066</v>
          </cell>
          <cell r="K25">
            <v>0</v>
          </cell>
          <cell r="L25">
            <v>12766</v>
          </cell>
          <cell r="M25">
            <v>0</v>
          </cell>
          <cell r="N25">
            <v>0</v>
          </cell>
          <cell r="O25">
            <v>3111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16123</v>
          </cell>
          <cell r="Y25">
            <v>2422</v>
          </cell>
          <cell r="Z25">
            <v>0</v>
          </cell>
          <cell r="AA25">
            <v>85143</v>
          </cell>
          <cell r="AB25">
            <v>9216</v>
          </cell>
          <cell r="AC25">
            <v>5479</v>
          </cell>
          <cell r="AD25">
            <v>0</v>
          </cell>
          <cell r="AE25">
            <v>2684</v>
          </cell>
          <cell r="AF25">
            <v>2790</v>
          </cell>
          <cell r="AG25">
            <v>0</v>
          </cell>
          <cell r="AH25">
            <v>0</v>
          </cell>
          <cell r="AI25">
            <v>0</v>
          </cell>
          <cell r="AJ25">
            <v>8222</v>
          </cell>
          <cell r="AK25">
            <v>0</v>
          </cell>
          <cell r="AL25">
            <v>1919</v>
          </cell>
          <cell r="AM25">
            <v>0</v>
          </cell>
          <cell r="AN25">
            <v>176542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444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444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877</v>
          </cell>
          <cell r="G27">
            <v>0</v>
          </cell>
          <cell r="H27">
            <v>0</v>
          </cell>
          <cell r="I27">
            <v>0</v>
          </cell>
          <cell r="J27">
            <v>745</v>
          </cell>
          <cell r="K27">
            <v>0</v>
          </cell>
          <cell r="L27">
            <v>884</v>
          </cell>
          <cell r="M27">
            <v>577</v>
          </cell>
          <cell r="N27">
            <v>0</v>
          </cell>
          <cell r="O27">
            <v>0</v>
          </cell>
          <cell r="P27">
            <v>0</v>
          </cell>
          <cell r="Q27">
            <v>954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688</v>
          </cell>
          <cell r="W27">
            <v>0</v>
          </cell>
          <cell r="X27">
            <v>2679</v>
          </cell>
          <cell r="Y27">
            <v>0</v>
          </cell>
          <cell r="Z27">
            <v>0</v>
          </cell>
          <cell r="AA27">
            <v>15308</v>
          </cell>
          <cell r="AB27">
            <v>0</v>
          </cell>
          <cell r="AC27">
            <v>0</v>
          </cell>
          <cell r="AD27">
            <v>0</v>
          </cell>
          <cell r="AE27">
            <v>743</v>
          </cell>
          <cell r="AF27">
            <v>773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532</v>
          </cell>
          <cell r="AM27">
            <v>0</v>
          </cell>
          <cell r="AN27">
            <v>24760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2777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2807</v>
          </cell>
          <cell r="Y28">
            <v>0</v>
          </cell>
          <cell r="Z28">
            <v>0</v>
          </cell>
          <cell r="AA28">
            <v>20042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25626</v>
          </cell>
        </row>
        <row r="29">
          <cell r="B29">
            <v>17986</v>
          </cell>
          <cell r="C29">
            <v>2123</v>
          </cell>
          <cell r="D29">
            <v>3816</v>
          </cell>
          <cell r="E29">
            <v>4678</v>
          </cell>
          <cell r="F29">
            <v>11079</v>
          </cell>
          <cell r="G29">
            <v>13213</v>
          </cell>
          <cell r="H29">
            <v>7465</v>
          </cell>
          <cell r="I29">
            <v>3429</v>
          </cell>
          <cell r="J29">
            <v>5824</v>
          </cell>
          <cell r="K29">
            <v>12185</v>
          </cell>
          <cell r="L29">
            <v>6381</v>
          </cell>
          <cell r="M29">
            <v>5213</v>
          </cell>
          <cell r="N29">
            <v>4900</v>
          </cell>
          <cell r="O29">
            <v>2073</v>
          </cell>
          <cell r="P29">
            <v>4715</v>
          </cell>
          <cell r="Q29">
            <v>17789</v>
          </cell>
          <cell r="R29">
            <v>4979</v>
          </cell>
          <cell r="S29">
            <v>13996</v>
          </cell>
          <cell r="T29">
            <v>3910</v>
          </cell>
          <cell r="U29">
            <v>6699</v>
          </cell>
          <cell r="V29">
            <v>7460</v>
          </cell>
          <cell r="W29">
            <v>5976</v>
          </cell>
          <cell r="X29">
            <v>13967</v>
          </cell>
          <cell r="Y29">
            <v>8066</v>
          </cell>
          <cell r="Z29">
            <v>3922</v>
          </cell>
          <cell r="AA29">
            <v>32995</v>
          </cell>
          <cell r="AB29">
            <v>15862</v>
          </cell>
          <cell r="AC29">
            <v>8668</v>
          </cell>
          <cell r="AD29">
            <v>4755</v>
          </cell>
          <cell r="AE29">
            <v>10291</v>
          </cell>
          <cell r="AF29">
            <v>15810</v>
          </cell>
          <cell r="AG29">
            <v>1678</v>
          </cell>
          <cell r="AH29">
            <v>978</v>
          </cell>
          <cell r="AI29">
            <v>3791</v>
          </cell>
          <cell r="AJ29">
            <v>12326</v>
          </cell>
          <cell r="AK29">
            <v>7219</v>
          </cell>
          <cell r="AL29">
            <v>8947</v>
          </cell>
          <cell r="AM29">
            <v>6709</v>
          </cell>
          <cell r="AN29">
            <v>321873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93</v>
          </cell>
          <cell r="Y30">
            <v>0</v>
          </cell>
          <cell r="Z30">
            <v>0</v>
          </cell>
          <cell r="AA30">
            <v>397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79</v>
          </cell>
          <cell r="AK30">
            <v>0</v>
          </cell>
          <cell r="AL30">
            <v>0</v>
          </cell>
          <cell r="AM30">
            <v>0</v>
          </cell>
          <cell r="AN30">
            <v>569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3563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3563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110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110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B34">
            <v>0</v>
          </cell>
          <cell r="C34">
            <v>3543</v>
          </cell>
          <cell r="D34">
            <v>9022</v>
          </cell>
          <cell r="E34">
            <v>3253</v>
          </cell>
          <cell r="F34">
            <v>8255</v>
          </cell>
          <cell r="G34">
            <v>7465</v>
          </cell>
          <cell r="H34">
            <v>16438</v>
          </cell>
          <cell r="I34">
            <v>7021</v>
          </cell>
          <cell r="J34">
            <v>0</v>
          </cell>
          <cell r="K34">
            <v>0</v>
          </cell>
          <cell r="L34">
            <v>16825</v>
          </cell>
          <cell r="M34">
            <v>0</v>
          </cell>
          <cell r="N34">
            <v>6553</v>
          </cell>
          <cell r="O34">
            <v>5588</v>
          </cell>
          <cell r="P34">
            <v>6230</v>
          </cell>
          <cell r="Q34">
            <v>0</v>
          </cell>
          <cell r="R34">
            <v>5508</v>
          </cell>
          <cell r="S34">
            <v>0</v>
          </cell>
          <cell r="T34">
            <v>5268</v>
          </cell>
          <cell r="U34">
            <v>0</v>
          </cell>
          <cell r="V34">
            <v>0</v>
          </cell>
          <cell r="W34">
            <v>6553</v>
          </cell>
          <cell r="X34">
            <v>0</v>
          </cell>
          <cell r="Y34">
            <v>14584</v>
          </cell>
          <cell r="Z34">
            <v>7909</v>
          </cell>
          <cell r="AA34">
            <v>14940</v>
          </cell>
          <cell r="AB34">
            <v>0</v>
          </cell>
          <cell r="AC34">
            <v>13324</v>
          </cell>
          <cell r="AD34">
            <v>0</v>
          </cell>
          <cell r="AE34">
            <v>14312</v>
          </cell>
          <cell r="AF34">
            <v>0</v>
          </cell>
          <cell r="AG34">
            <v>3356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175947</v>
          </cell>
        </row>
        <row r="35">
          <cell r="B35">
            <v>5503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15046</v>
          </cell>
          <cell r="K35">
            <v>14647</v>
          </cell>
          <cell r="L35">
            <v>0</v>
          </cell>
          <cell r="M35">
            <v>8394</v>
          </cell>
          <cell r="N35">
            <v>0</v>
          </cell>
          <cell r="O35">
            <v>0</v>
          </cell>
          <cell r="P35">
            <v>0</v>
          </cell>
          <cell r="Q35">
            <v>7146</v>
          </cell>
          <cell r="R35">
            <v>0</v>
          </cell>
          <cell r="S35">
            <v>4189</v>
          </cell>
          <cell r="T35">
            <v>0</v>
          </cell>
          <cell r="U35">
            <v>5730</v>
          </cell>
          <cell r="V35">
            <v>17672</v>
          </cell>
          <cell r="W35">
            <v>0</v>
          </cell>
          <cell r="X35">
            <v>18042</v>
          </cell>
          <cell r="Y35">
            <v>0</v>
          </cell>
          <cell r="Z35">
            <v>0</v>
          </cell>
          <cell r="AA35">
            <v>0</v>
          </cell>
          <cell r="AB35">
            <v>8689</v>
          </cell>
          <cell r="AC35">
            <v>0</v>
          </cell>
          <cell r="AD35">
            <v>4486</v>
          </cell>
          <cell r="AE35">
            <v>0</v>
          </cell>
          <cell r="AF35">
            <v>14038</v>
          </cell>
          <cell r="AG35">
            <v>0</v>
          </cell>
          <cell r="AH35">
            <v>2768</v>
          </cell>
          <cell r="AI35">
            <v>8405</v>
          </cell>
          <cell r="AJ35">
            <v>14126</v>
          </cell>
          <cell r="AK35">
            <v>5630</v>
          </cell>
          <cell r="AL35">
            <v>8079</v>
          </cell>
          <cell r="AM35">
            <v>12490</v>
          </cell>
          <cell r="AN35">
            <v>175080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484</v>
          </cell>
          <cell r="G36">
            <v>505</v>
          </cell>
          <cell r="H36">
            <v>456</v>
          </cell>
          <cell r="I36">
            <v>0</v>
          </cell>
          <cell r="J36">
            <v>205</v>
          </cell>
          <cell r="K36">
            <v>207</v>
          </cell>
          <cell r="L36">
            <v>487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409</v>
          </cell>
          <cell r="V36">
            <v>380</v>
          </cell>
          <cell r="W36">
            <v>0</v>
          </cell>
          <cell r="X36">
            <v>985</v>
          </cell>
          <cell r="Y36">
            <v>185</v>
          </cell>
          <cell r="Z36">
            <v>0</v>
          </cell>
          <cell r="AA36">
            <v>2110</v>
          </cell>
          <cell r="AB36">
            <v>704</v>
          </cell>
          <cell r="AC36">
            <v>0</v>
          </cell>
          <cell r="AD36">
            <v>436</v>
          </cell>
          <cell r="AE36">
            <v>0</v>
          </cell>
          <cell r="AF36">
            <v>426</v>
          </cell>
          <cell r="AG36">
            <v>0</v>
          </cell>
          <cell r="AH36">
            <v>0</v>
          </cell>
          <cell r="AI36">
            <v>0</v>
          </cell>
          <cell r="AJ36">
            <v>209</v>
          </cell>
          <cell r="AK36">
            <v>220</v>
          </cell>
          <cell r="AL36">
            <v>147</v>
          </cell>
          <cell r="AM36">
            <v>0</v>
          </cell>
          <cell r="AN36">
            <v>8555</v>
          </cell>
        </row>
        <row r="37">
          <cell r="B37">
            <v>2354</v>
          </cell>
          <cell r="C37">
            <v>1948</v>
          </cell>
          <cell r="D37">
            <v>6434</v>
          </cell>
          <cell r="E37">
            <v>3329</v>
          </cell>
          <cell r="F37">
            <v>2925</v>
          </cell>
          <cell r="G37">
            <v>2265</v>
          </cell>
          <cell r="H37">
            <v>8156</v>
          </cell>
          <cell r="I37">
            <v>3568</v>
          </cell>
          <cell r="J37">
            <v>5514</v>
          </cell>
          <cell r="K37">
            <v>8665</v>
          </cell>
          <cell r="L37">
            <v>4240</v>
          </cell>
          <cell r="M37">
            <v>7241</v>
          </cell>
          <cell r="N37">
            <v>5979</v>
          </cell>
          <cell r="O37">
            <v>0</v>
          </cell>
          <cell r="P37">
            <v>7653</v>
          </cell>
          <cell r="Q37">
            <v>1223</v>
          </cell>
          <cell r="R37">
            <v>7338</v>
          </cell>
          <cell r="S37">
            <v>0</v>
          </cell>
          <cell r="T37">
            <v>6898</v>
          </cell>
          <cell r="U37">
            <v>5053</v>
          </cell>
          <cell r="V37">
            <v>6675</v>
          </cell>
          <cell r="W37">
            <v>6615</v>
          </cell>
          <cell r="X37">
            <v>3030</v>
          </cell>
          <cell r="Y37">
            <v>9004</v>
          </cell>
          <cell r="Z37">
            <v>6038</v>
          </cell>
          <cell r="AA37">
            <v>10853</v>
          </cell>
          <cell r="AB37">
            <v>2304</v>
          </cell>
          <cell r="AC37">
            <v>10123</v>
          </cell>
          <cell r="AD37">
            <v>2414</v>
          </cell>
          <cell r="AE37">
            <v>13899</v>
          </cell>
          <cell r="AF37">
            <v>19607</v>
          </cell>
          <cell r="AG37">
            <v>4694</v>
          </cell>
          <cell r="AH37">
            <v>0</v>
          </cell>
          <cell r="AI37">
            <v>5836</v>
          </cell>
          <cell r="AJ37">
            <v>19225</v>
          </cell>
          <cell r="AK37">
            <v>0</v>
          </cell>
          <cell r="AL37">
            <v>6888</v>
          </cell>
          <cell r="AM37">
            <v>18189</v>
          </cell>
          <cell r="AN37">
            <v>236177</v>
          </cell>
        </row>
        <row r="38">
          <cell r="B38">
            <v>2971</v>
          </cell>
          <cell r="C38">
            <v>1903</v>
          </cell>
          <cell r="D38">
            <v>4084</v>
          </cell>
          <cell r="E38">
            <v>2064</v>
          </cell>
          <cell r="F38">
            <v>2647</v>
          </cell>
          <cell r="G38">
            <v>2227</v>
          </cell>
          <cell r="H38">
            <v>8078</v>
          </cell>
          <cell r="I38">
            <v>3541</v>
          </cell>
          <cell r="J38">
            <v>4325</v>
          </cell>
          <cell r="K38">
            <v>8922</v>
          </cell>
          <cell r="L38">
            <v>755</v>
          </cell>
          <cell r="M38">
            <v>0</v>
          </cell>
          <cell r="N38">
            <v>0</v>
          </cell>
          <cell r="O38">
            <v>2736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6177</v>
          </cell>
          <cell r="W38">
            <v>0</v>
          </cell>
          <cell r="X38">
            <v>2638</v>
          </cell>
          <cell r="Y38">
            <v>8618</v>
          </cell>
          <cell r="Z38">
            <v>3557</v>
          </cell>
          <cell r="AA38">
            <v>7627</v>
          </cell>
          <cell r="AB38">
            <v>953</v>
          </cell>
          <cell r="AC38">
            <v>4469</v>
          </cell>
          <cell r="AD38">
            <v>2475</v>
          </cell>
          <cell r="AE38">
            <v>5541</v>
          </cell>
          <cell r="AF38">
            <v>2660</v>
          </cell>
          <cell r="AG38">
            <v>0</v>
          </cell>
          <cell r="AH38">
            <v>0</v>
          </cell>
          <cell r="AI38">
            <v>2702</v>
          </cell>
          <cell r="AJ38">
            <v>0</v>
          </cell>
          <cell r="AK38">
            <v>0</v>
          </cell>
          <cell r="AL38">
            <v>907</v>
          </cell>
          <cell r="AM38">
            <v>2635</v>
          </cell>
          <cell r="AN38">
            <v>95212</v>
          </cell>
        </row>
        <row r="39">
          <cell r="B39">
            <v>0</v>
          </cell>
          <cell r="C39">
            <v>0</v>
          </cell>
          <cell r="D39">
            <v>542</v>
          </cell>
          <cell r="E39">
            <v>664</v>
          </cell>
          <cell r="F39">
            <v>0</v>
          </cell>
          <cell r="G39">
            <v>782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815</v>
          </cell>
          <cell r="R39">
            <v>643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653</v>
          </cell>
          <cell r="X39">
            <v>0</v>
          </cell>
          <cell r="Y39">
            <v>0</v>
          </cell>
          <cell r="Z39">
            <v>0</v>
          </cell>
          <cell r="AA39">
            <v>1090</v>
          </cell>
          <cell r="AB39">
            <v>727</v>
          </cell>
          <cell r="AC39">
            <v>0</v>
          </cell>
          <cell r="AD39">
            <v>675</v>
          </cell>
          <cell r="AE39">
            <v>635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7226</v>
          </cell>
        </row>
        <row r="40">
          <cell r="B40">
            <v>690</v>
          </cell>
          <cell r="C40">
            <v>0</v>
          </cell>
          <cell r="D40">
            <v>0</v>
          </cell>
          <cell r="E40">
            <v>1993</v>
          </cell>
          <cell r="F40">
            <v>1498</v>
          </cell>
          <cell r="G40">
            <v>0</v>
          </cell>
          <cell r="H40">
            <v>0</v>
          </cell>
          <cell r="I40">
            <v>0</v>
          </cell>
          <cell r="J40">
            <v>2544</v>
          </cell>
          <cell r="K40">
            <v>2563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643</v>
          </cell>
          <cell r="S40">
            <v>0</v>
          </cell>
          <cell r="T40">
            <v>694</v>
          </cell>
          <cell r="U40">
            <v>1268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2179</v>
          </cell>
          <cell r="AB40">
            <v>727</v>
          </cell>
          <cell r="AC40">
            <v>0</v>
          </cell>
          <cell r="AD40">
            <v>0</v>
          </cell>
          <cell r="AE40">
            <v>3177</v>
          </cell>
          <cell r="AF40">
            <v>0</v>
          </cell>
          <cell r="AG40">
            <v>596</v>
          </cell>
          <cell r="AH40">
            <v>0</v>
          </cell>
          <cell r="AI40">
            <v>0</v>
          </cell>
          <cell r="AJ40">
            <v>648</v>
          </cell>
          <cell r="AK40">
            <v>1367</v>
          </cell>
          <cell r="AL40">
            <v>0</v>
          </cell>
          <cell r="AM40">
            <v>0</v>
          </cell>
          <cell r="AN40">
            <v>20587</v>
          </cell>
        </row>
        <row r="41">
          <cell r="B41">
            <v>110436</v>
          </cell>
          <cell r="C41">
            <v>38582</v>
          </cell>
          <cell r="D41">
            <v>104571</v>
          </cell>
          <cell r="E41">
            <v>78381</v>
          </cell>
          <cell r="F41">
            <v>167052</v>
          </cell>
          <cell r="G41">
            <v>216537</v>
          </cell>
          <cell r="H41">
            <v>161817</v>
          </cell>
          <cell r="I41">
            <v>80605</v>
          </cell>
          <cell r="J41">
            <v>161560</v>
          </cell>
          <cell r="K41">
            <v>189683</v>
          </cell>
          <cell r="L41">
            <v>235582</v>
          </cell>
          <cell r="M41">
            <v>85371</v>
          </cell>
          <cell r="N41">
            <v>63690</v>
          </cell>
          <cell r="O41">
            <v>68458</v>
          </cell>
          <cell r="P41">
            <v>78997</v>
          </cell>
          <cell r="Q41">
            <v>147482</v>
          </cell>
          <cell r="R41">
            <v>71334</v>
          </cell>
          <cell r="S41">
            <v>72641</v>
          </cell>
          <cell r="T41">
            <v>56908</v>
          </cell>
          <cell r="U41">
            <v>78634</v>
          </cell>
          <cell r="V41">
            <v>160644</v>
          </cell>
          <cell r="W41">
            <v>87462</v>
          </cell>
          <cell r="X41">
            <v>297468</v>
          </cell>
          <cell r="Y41">
            <v>142591</v>
          </cell>
          <cell r="Z41">
            <v>75737</v>
          </cell>
          <cell r="AA41">
            <v>1047016</v>
          </cell>
          <cell r="AB41">
            <v>167097</v>
          </cell>
          <cell r="AC41">
            <v>148984</v>
          </cell>
          <cell r="AD41">
            <v>70219</v>
          </cell>
          <cell r="AE41">
            <v>187415</v>
          </cell>
          <cell r="AF41">
            <v>178267</v>
          </cell>
          <cell r="AG41">
            <v>36944</v>
          </cell>
          <cell r="AH41">
            <v>31246</v>
          </cell>
          <cell r="AI41">
            <v>106983</v>
          </cell>
          <cell r="AJ41">
            <v>156861</v>
          </cell>
          <cell r="AK41">
            <v>85419</v>
          </cell>
          <cell r="AL41">
            <v>114786</v>
          </cell>
          <cell r="AM41">
            <v>136540</v>
          </cell>
          <cell r="AN41">
            <v>5500000</v>
          </cell>
        </row>
      </sheetData>
      <sheetData sheetId="27">
        <row r="6">
          <cell r="B6">
            <v>9346</v>
          </cell>
          <cell r="C6">
            <v>1320</v>
          </cell>
          <cell r="D6">
            <v>4800</v>
          </cell>
          <cell r="E6">
            <v>4077</v>
          </cell>
          <cell r="F6">
            <v>11682</v>
          </cell>
          <cell r="G6">
            <v>13546</v>
          </cell>
          <cell r="H6">
            <v>10023</v>
          </cell>
          <cell r="I6">
            <v>2386</v>
          </cell>
          <cell r="J6">
            <v>10794</v>
          </cell>
          <cell r="K6">
            <v>17649</v>
          </cell>
          <cell r="L6">
            <v>10720</v>
          </cell>
          <cell r="M6">
            <v>5811</v>
          </cell>
          <cell r="N6">
            <v>2645</v>
          </cell>
          <cell r="O6">
            <v>4096</v>
          </cell>
          <cell r="P6">
            <v>3986</v>
          </cell>
          <cell r="Q6">
            <v>11454</v>
          </cell>
          <cell r="R6">
            <v>5420</v>
          </cell>
          <cell r="S6">
            <v>4871</v>
          </cell>
          <cell r="T6">
            <v>1864</v>
          </cell>
          <cell r="U6">
            <v>9702</v>
          </cell>
          <cell r="V6">
            <v>9760</v>
          </cell>
          <cell r="W6">
            <v>4492</v>
          </cell>
          <cell r="X6">
            <v>14425</v>
          </cell>
          <cell r="Y6">
            <v>9442</v>
          </cell>
          <cell r="Z6">
            <v>1563</v>
          </cell>
          <cell r="AA6">
            <v>76103</v>
          </cell>
          <cell r="AB6">
            <v>17347</v>
          </cell>
          <cell r="AC6">
            <v>6697</v>
          </cell>
          <cell r="AD6">
            <v>8158</v>
          </cell>
          <cell r="AE6">
            <v>10780</v>
          </cell>
          <cell r="AF6">
            <v>10518</v>
          </cell>
          <cell r="AG6">
            <v>603</v>
          </cell>
          <cell r="AH6">
            <v>622</v>
          </cell>
          <cell r="AI6">
            <v>5882</v>
          </cell>
          <cell r="AJ6">
            <v>6702</v>
          </cell>
          <cell r="AK6">
            <v>7132</v>
          </cell>
          <cell r="AL6">
            <v>5585</v>
          </cell>
          <cell r="AM6">
            <v>11128</v>
          </cell>
          <cell r="AN6">
            <v>353131</v>
          </cell>
        </row>
        <row r="7">
          <cell r="B7">
            <v>3638</v>
          </cell>
          <cell r="C7">
            <v>397</v>
          </cell>
          <cell r="D7">
            <v>1784</v>
          </cell>
          <cell r="E7">
            <v>1313</v>
          </cell>
          <cell r="F7">
            <v>3948</v>
          </cell>
          <cell r="G7">
            <v>2059</v>
          </cell>
          <cell r="H7">
            <v>2793</v>
          </cell>
          <cell r="I7">
            <v>713</v>
          </cell>
          <cell r="J7">
            <v>8380</v>
          </cell>
          <cell r="K7">
            <v>12665</v>
          </cell>
          <cell r="L7">
            <v>3980</v>
          </cell>
          <cell r="M7">
            <v>5201</v>
          </cell>
          <cell r="N7">
            <v>352</v>
          </cell>
          <cell r="O7">
            <v>486</v>
          </cell>
          <cell r="P7">
            <v>441</v>
          </cell>
          <cell r="Q7">
            <v>14493</v>
          </cell>
          <cell r="R7">
            <v>846</v>
          </cell>
          <cell r="S7">
            <v>4064</v>
          </cell>
          <cell r="T7">
            <v>914</v>
          </cell>
          <cell r="U7">
            <v>5430</v>
          </cell>
          <cell r="V7">
            <v>7752</v>
          </cell>
          <cell r="W7">
            <v>859</v>
          </cell>
          <cell r="X7">
            <v>12059</v>
          </cell>
          <cell r="Y7">
            <v>2264</v>
          </cell>
          <cell r="Z7">
            <v>1100</v>
          </cell>
          <cell r="AA7">
            <v>19862</v>
          </cell>
          <cell r="AB7">
            <v>7658</v>
          </cell>
          <cell r="AC7">
            <v>1707</v>
          </cell>
          <cell r="AD7">
            <v>1780</v>
          </cell>
          <cell r="AE7">
            <v>9207</v>
          </cell>
          <cell r="AF7">
            <v>9133</v>
          </cell>
          <cell r="AG7">
            <v>393</v>
          </cell>
          <cell r="AH7">
            <v>458</v>
          </cell>
          <cell r="AI7">
            <v>6206</v>
          </cell>
          <cell r="AJ7">
            <v>7259</v>
          </cell>
          <cell r="AK7">
            <v>6752</v>
          </cell>
          <cell r="AL7">
            <v>8070</v>
          </cell>
          <cell r="AM7">
            <v>8786</v>
          </cell>
          <cell r="AN7">
            <v>185202</v>
          </cell>
        </row>
        <row r="8">
          <cell r="B8">
            <v>3317</v>
          </cell>
          <cell r="C8">
            <v>3311</v>
          </cell>
          <cell r="D8">
            <v>11903</v>
          </cell>
          <cell r="E8">
            <v>2281</v>
          </cell>
          <cell r="F8">
            <v>8501</v>
          </cell>
          <cell r="G8">
            <v>7196</v>
          </cell>
          <cell r="H8">
            <v>16008</v>
          </cell>
          <cell r="I8">
            <v>8171</v>
          </cell>
          <cell r="J8">
            <v>8733</v>
          </cell>
          <cell r="K8">
            <v>7040</v>
          </cell>
          <cell r="L8">
            <v>25108</v>
          </cell>
          <cell r="M8">
            <v>3049</v>
          </cell>
          <cell r="N8">
            <v>1103</v>
          </cell>
          <cell r="O8">
            <v>9097</v>
          </cell>
          <cell r="P8">
            <v>10571</v>
          </cell>
          <cell r="Q8">
            <v>6725</v>
          </cell>
          <cell r="R8">
            <v>1323</v>
          </cell>
          <cell r="S8">
            <v>1882</v>
          </cell>
          <cell r="T8">
            <v>4288</v>
          </cell>
          <cell r="U8">
            <v>1741</v>
          </cell>
          <cell r="V8">
            <v>10908</v>
          </cell>
          <cell r="W8">
            <v>4928</v>
          </cell>
          <cell r="X8">
            <v>14211</v>
          </cell>
          <cell r="Y8">
            <v>9435</v>
          </cell>
          <cell r="Z8">
            <v>8793</v>
          </cell>
          <cell r="AA8">
            <v>48474</v>
          </cell>
          <cell r="AB8">
            <v>4986</v>
          </cell>
          <cell r="AC8">
            <v>15564</v>
          </cell>
          <cell r="AD8">
            <v>4635</v>
          </cell>
          <cell r="AE8">
            <v>8724</v>
          </cell>
          <cell r="AF8">
            <v>8612</v>
          </cell>
          <cell r="AG8">
            <v>1228</v>
          </cell>
          <cell r="AH8">
            <v>477</v>
          </cell>
          <cell r="AI8">
            <v>4619</v>
          </cell>
          <cell r="AJ8">
            <v>6674</v>
          </cell>
          <cell r="AK8">
            <v>5629</v>
          </cell>
          <cell r="AL8">
            <v>3427</v>
          </cell>
          <cell r="AM8">
            <v>4360</v>
          </cell>
          <cell r="AN8">
            <v>307032</v>
          </cell>
        </row>
        <row r="9">
          <cell r="B9">
            <v>1422</v>
          </cell>
          <cell r="C9">
            <v>311</v>
          </cell>
          <cell r="D9">
            <v>2233</v>
          </cell>
          <cell r="E9">
            <v>1369</v>
          </cell>
          <cell r="F9">
            <v>2315</v>
          </cell>
          <cell r="G9">
            <v>4027</v>
          </cell>
          <cell r="H9">
            <v>1820</v>
          </cell>
          <cell r="I9">
            <v>1393</v>
          </cell>
          <cell r="J9">
            <v>1966</v>
          </cell>
          <cell r="K9">
            <v>2311</v>
          </cell>
          <cell r="L9">
            <v>3501</v>
          </cell>
          <cell r="M9">
            <v>1779</v>
          </cell>
          <cell r="N9">
            <v>1378</v>
          </cell>
          <cell r="O9">
            <v>380</v>
          </cell>
          <cell r="P9">
            <v>690</v>
          </cell>
          <cell r="Q9">
            <v>1259</v>
          </cell>
          <cell r="R9">
            <v>993</v>
          </cell>
          <cell r="S9">
            <v>706</v>
          </cell>
          <cell r="T9">
            <v>357</v>
          </cell>
          <cell r="U9">
            <v>980</v>
          </cell>
          <cell r="V9">
            <v>1515</v>
          </cell>
          <cell r="W9">
            <v>1681</v>
          </cell>
          <cell r="X9">
            <v>9037</v>
          </cell>
          <cell r="Y9">
            <v>3835</v>
          </cell>
          <cell r="Z9">
            <v>573</v>
          </cell>
          <cell r="AA9">
            <v>36483</v>
          </cell>
          <cell r="AB9">
            <v>6363</v>
          </cell>
          <cell r="AC9">
            <v>3003</v>
          </cell>
          <cell r="AD9">
            <v>696</v>
          </cell>
          <cell r="AE9">
            <v>5236</v>
          </cell>
          <cell r="AF9">
            <v>2721</v>
          </cell>
          <cell r="AG9">
            <v>2763</v>
          </cell>
          <cell r="AH9">
            <v>715</v>
          </cell>
          <cell r="AI9">
            <v>2773</v>
          </cell>
          <cell r="AJ9">
            <v>4008</v>
          </cell>
          <cell r="AK9">
            <v>1056</v>
          </cell>
          <cell r="AL9">
            <v>4675</v>
          </cell>
          <cell r="AM9">
            <v>1963</v>
          </cell>
          <cell r="AN9">
            <v>120286</v>
          </cell>
        </row>
        <row r="10">
          <cell r="B10">
            <v>1882</v>
          </cell>
          <cell r="C10">
            <v>274</v>
          </cell>
          <cell r="D10">
            <v>739</v>
          </cell>
          <cell r="E10">
            <v>9058</v>
          </cell>
          <cell r="F10">
            <v>12258</v>
          </cell>
          <cell r="G10">
            <v>18832</v>
          </cell>
          <cell r="H10">
            <v>1285</v>
          </cell>
          <cell r="I10">
            <v>738</v>
          </cell>
          <cell r="J10">
            <v>1156</v>
          </cell>
          <cell r="K10">
            <v>291</v>
          </cell>
          <cell r="L10">
            <v>2746</v>
          </cell>
          <cell r="M10">
            <v>224</v>
          </cell>
          <cell r="N10">
            <v>1460</v>
          </cell>
          <cell r="O10">
            <v>335</v>
          </cell>
          <cell r="P10">
            <v>0</v>
          </cell>
          <cell r="Q10">
            <v>370</v>
          </cell>
          <cell r="R10">
            <v>1168</v>
          </cell>
          <cell r="S10">
            <v>623</v>
          </cell>
          <cell r="T10">
            <v>1893</v>
          </cell>
          <cell r="U10">
            <v>288</v>
          </cell>
          <cell r="V10">
            <v>535</v>
          </cell>
          <cell r="W10">
            <v>2967</v>
          </cell>
          <cell r="X10">
            <v>2080</v>
          </cell>
          <cell r="Y10">
            <v>260</v>
          </cell>
          <cell r="Z10">
            <v>253</v>
          </cell>
          <cell r="AA10">
            <v>8914</v>
          </cell>
          <cell r="AB10">
            <v>2642</v>
          </cell>
          <cell r="AC10">
            <v>883</v>
          </cell>
          <cell r="AD10">
            <v>307</v>
          </cell>
          <cell r="AE10">
            <v>1444</v>
          </cell>
          <cell r="AF10">
            <v>900</v>
          </cell>
          <cell r="AG10">
            <v>813</v>
          </cell>
          <cell r="AH10">
            <v>316</v>
          </cell>
          <cell r="AI10">
            <v>306</v>
          </cell>
          <cell r="AJ10">
            <v>589</v>
          </cell>
          <cell r="AK10">
            <v>311</v>
          </cell>
          <cell r="AL10">
            <v>412</v>
          </cell>
          <cell r="AM10">
            <v>289</v>
          </cell>
          <cell r="AN10">
            <v>79841</v>
          </cell>
        </row>
        <row r="11">
          <cell r="B11">
            <v>6162</v>
          </cell>
          <cell r="C11">
            <v>384</v>
          </cell>
          <cell r="D11">
            <v>2074</v>
          </cell>
          <cell r="E11">
            <v>847</v>
          </cell>
          <cell r="F11">
            <v>3822</v>
          </cell>
          <cell r="G11">
            <v>3983</v>
          </cell>
          <cell r="H11">
            <v>3606</v>
          </cell>
          <cell r="I11">
            <v>1381</v>
          </cell>
          <cell r="J11">
            <v>3651</v>
          </cell>
          <cell r="K11">
            <v>2453</v>
          </cell>
          <cell r="L11">
            <v>7223</v>
          </cell>
          <cell r="M11">
            <v>944</v>
          </cell>
          <cell r="N11">
            <v>683</v>
          </cell>
          <cell r="O11">
            <v>939</v>
          </cell>
          <cell r="P11">
            <v>2135</v>
          </cell>
          <cell r="Q11">
            <v>2078</v>
          </cell>
          <cell r="R11">
            <v>2460</v>
          </cell>
          <cell r="S11">
            <v>3496</v>
          </cell>
          <cell r="T11">
            <v>442</v>
          </cell>
          <cell r="U11">
            <v>404</v>
          </cell>
          <cell r="V11">
            <v>1876</v>
          </cell>
          <cell r="W11">
            <v>1249</v>
          </cell>
          <cell r="X11">
            <v>12106</v>
          </cell>
          <cell r="Y11">
            <v>2192</v>
          </cell>
          <cell r="Z11">
            <v>355</v>
          </cell>
          <cell r="AA11">
            <v>20216</v>
          </cell>
          <cell r="AB11">
            <v>4451</v>
          </cell>
          <cell r="AC11">
            <v>2479</v>
          </cell>
          <cell r="AD11">
            <v>431</v>
          </cell>
          <cell r="AE11">
            <v>4862</v>
          </cell>
          <cell r="AF11">
            <v>2948</v>
          </cell>
          <cell r="AG11">
            <v>380</v>
          </cell>
          <cell r="AH11">
            <v>3543</v>
          </cell>
          <cell r="AI11">
            <v>5149</v>
          </cell>
          <cell r="AJ11">
            <v>1654</v>
          </cell>
          <cell r="AK11">
            <v>436</v>
          </cell>
          <cell r="AL11">
            <v>2604</v>
          </cell>
          <cell r="AM11">
            <v>2836</v>
          </cell>
          <cell r="AN11">
            <v>118934</v>
          </cell>
        </row>
        <row r="12">
          <cell r="B12">
            <v>941</v>
          </cell>
          <cell r="C12">
            <v>1096</v>
          </cell>
          <cell r="D12">
            <v>739</v>
          </cell>
          <cell r="E12">
            <v>604</v>
          </cell>
          <cell r="F12">
            <v>1362</v>
          </cell>
          <cell r="G12">
            <v>2553</v>
          </cell>
          <cell r="H12">
            <v>1606</v>
          </cell>
          <cell r="I12">
            <v>246</v>
          </cell>
          <cell r="J12">
            <v>1735</v>
          </cell>
          <cell r="K12">
            <v>1456</v>
          </cell>
          <cell r="L12">
            <v>2059</v>
          </cell>
          <cell r="M12">
            <v>897</v>
          </cell>
          <cell r="N12">
            <v>487</v>
          </cell>
          <cell r="O12">
            <v>1338</v>
          </cell>
          <cell r="P12">
            <v>609</v>
          </cell>
          <cell r="Q12">
            <v>1481</v>
          </cell>
          <cell r="R12">
            <v>3797</v>
          </cell>
          <cell r="S12">
            <v>623</v>
          </cell>
          <cell r="T12">
            <v>631</v>
          </cell>
          <cell r="U12">
            <v>577</v>
          </cell>
          <cell r="V12">
            <v>1337</v>
          </cell>
          <cell r="W12">
            <v>1483</v>
          </cell>
          <cell r="X12">
            <v>4160</v>
          </cell>
          <cell r="Y12">
            <v>1822</v>
          </cell>
          <cell r="Z12">
            <v>759</v>
          </cell>
          <cell r="AA12">
            <v>10219</v>
          </cell>
          <cell r="AB12">
            <v>991</v>
          </cell>
          <cell r="AC12">
            <v>1178</v>
          </cell>
          <cell r="AD12">
            <v>614</v>
          </cell>
          <cell r="AE12">
            <v>5198</v>
          </cell>
          <cell r="AF12">
            <v>1801</v>
          </cell>
          <cell r="AG12">
            <v>271</v>
          </cell>
          <cell r="AH12">
            <v>316</v>
          </cell>
          <cell r="AI12">
            <v>918</v>
          </cell>
          <cell r="AJ12">
            <v>1768</v>
          </cell>
          <cell r="AK12">
            <v>311</v>
          </cell>
          <cell r="AL12">
            <v>1031</v>
          </cell>
          <cell r="AM12">
            <v>1155</v>
          </cell>
          <cell r="AN12">
            <v>60169</v>
          </cell>
        </row>
        <row r="13">
          <cell r="B13">
            <v>513</v>
          </cell>
          <cell r="C13">
            <v>673</v>
          </cell>
          <cell r="D13">
            <v>807</v>
          </cell>
          <cell r="E13">
            <v>1731</v>
          </cell>
          <cell r="F13">
            <v>1952</v>
          </cell>
          <cell r="G13">
            <v>3314</v>
          </cell>
          <cell r="H13">
            <v>1052</v>
          </cell>
          <cell r="I13">
            <v>1409</v>
          </cell>
          <cell r="J13">
            <v>3315</v>
          </cell>
          <cell r="K13">
            <v>3339</v>
          </cell>
          <cell r="L13">
            <v>3935</v>
          </cell>
          <cell r="M13">
            <v>1469</v>
          </cell>
          <cell r="N13">
            <v>1395</v>
          </cell>
          <cell r="O13">
            <v>1096</v>
          </cell>
          <cell r="P13">
            <v>1495</v>
          </cell>
          <cell r="Q13">
            <v>2123</v>
          </cell>
          <cell r="R13">
            <v>717</v>
          </cell>
          <cell r="S13">
            <v>255</v>
          </cell>
          <cell r="T13">
            <v>517</v>
          </cell>
          <cell r="U13">
            <v>944</v>
          </cell>
          <cell r="V13">
            <v>2629</v>
          </cell>
          <cell r="W13">
            <v>1458</v>
          </cell>
          <cell r="X13">
            <v>5214</v>
          </cell>
          <cell r="Y13">
            <v>2132</v>
          </cell>
          <cell r="Z13">
            <v>622</v>
          </cell>
          <cell r="AA13">
            <v>7655</v>
          </cell>
          <cell r="AB13">
            <v>1893</v>
          </cell>
          <cell r="AC13">
            <v>2652</v>
          </cell>
          <cell r="AD13">
            <v>3016</v>
          </cell>
          <cell r="AE13">
            <v>2365</v>
          </cell>
          <cell r="AF13">
            <v>2949</v>
          </cell>
          <cell r="AG13">
            <v>444</v>
          </cell>
          <cell r="AH13">
            <v>517</v>
          </cell>
          <cell r="AI13">
            <v>3757</v>
          </cell>
          <cell r="AJ13">
            <v>3378</v>
          </cell>
          <cell r="AK13">
            <v>3307</v>
          </cell>
          <cell r="AL13">
            <v>1689</v>
          </cell>
          <cell r="AM13">
            <v>1418</v>
          </cell>
          <cell r="AN13">
            <v>79146</v>
          </cell>
        </row>
        <row r="14">
          <cell r="B14">
            <v>314</v>
          </cell>
          <cell r="C14">
            <v>0</v>
          </cell>
          <cell r="D14">
            <v>246</v>
          </cell>
          <cell r="E14">
            <v>302</v>
          </cell>
          <cell r="F14">
            <v>341</v>
          </cell>
          <cell r="G14">
            <v>711</v>
          </cell>
          <cell r="H14">
            <v>642</v>
          </cell>
          <cell r="I14">
            <v>246</v>
          </cell>
          <cell r="J14">
            <v>289</v>
          </cell>
          <cell r="K14">
            <v>291</v>
          </cell>
          <cell r="L14">
            <v>343</v>
          </cell>
          <cell r="M14">
            <v>224</v>
          </cell>
          <cell r="N14">
            <v>243</v>
          </cell>
          <cell r="O14">
            <v>335</v>
          </cell>
          <cell r="P14">
            <v>304</v>
          </cell>
          <cell r="Q14">
            <v>370</v>
          </cell>
          <cell r="R14">
            <v>292</v>
          </cell>
          <cell r="S14">
            <v>312</v>
          </cell>
          <cell r="T14">
            <v>315</v>
          </cell>
          <cell r="U14">
            <v>288</v>
          </cell>
          <cell r="V14">
            <v>267</v>
          </cell>
          <cell r="W14">
            <v>297</v>
          </cell>
          <cell r="X14">
            <v>1040</v>
          </cell>
          <cell r="Y14">
            <v>260</v>
          </cell>
          <cell r="Z14">
            <v>253</v>
          </cell>
          <cell r="AA14">
            <v>4952</v>
          </cell>
          <cell r="AB14">
            <v>330</v>
          </cell>
          <cell r="AC14">
            <v>589</v>
          </cell>
          <cell r="AD14">
            <v>307</v>
          </cell>
          <cell r="AE14">
            <v>289</v>
          </cell>
          <cell r="AF14">
            <v>300</v>
          </cell>
          <cell r="AG14">
            <v>271</v>
          </cell>
          <cell r="AH14">
            <v>316</v>
          </cell>
          <cell r="AI14">
            <v>306</v>
          </cell>
          <cell r="AJ14">
            <v>295</v>
          </cell>
          <cell r="AK14">
            <v>311</v>
          </cell>
          <cell r="AL14">
            <v>412</v>
          </cell>
          <cell r="AM14">
            <v>289</v>
          </cell>
          <cell r="AN14">
            <v>17492</v>
          </cell>
        </row>
        <row r="15">
          <cell r="B15">
            <v>3155</v>
          </cell>
          <cell r="C15">
            <v>1575</v>
          </cell>
          <cell r="D15">
            <v>3185</v>
          </cell>
          <cell r="E15">
            <v>2170</v>
          </cell>
          <cell r="F15">
            <v>3914</v>
          </cell>
          <cell r="G15">
            <v>5616</v>
          </cell>
          <cell r="H15">
            <v>1846</v>
          </cell>
          <cell r="I15">
            <v>5299</v>
          </cell>
          <cell r="J15">
            <v>3738</v>
          </cell>
          <cell r="K15">
            <v>3767</v>
          </cell>
          <cell r="L15">
            <v>2958</v>
          </cell>
          <cell r="M15">
            <v>645</v>
          </cell>
          <cell r="N15">
            <v>1747</v>
          </cell>
          <cell r="O15">
            <v>2885</v>
          </cell>
          <cell r="P15">
            <v>875</v>
          </cell>
          <cell r="Q15">
            <v>7450</v>
          </cell>
          <cell r="R15">
            <v>2099</v>
          </cell>
          <cell r="S15">
            <v>1343</v>
          </cell>
          <cell r="T15">
            <v>907</v>
          </cell>
          <cell r="U15">
            <v>829</v>
          </cell>
          <cell r="V15">
            <v>3075</v>
          </cell>
          <cell r="W15">
            <v>2984</v>
          </cell>
          <cell r="X15">
            <v>6974</v>
          </cell>
          <cell r="Y15">
            <v>4862</v>
          </cell>
          <cell r="Z15">
            <v>1819</v>
          </cell>
          <cell r="AA15">
            <v>17846</v>
          </cell>
          <cell r="AB15">
            <v>1898</v>
          </cell>
          <cell r="AC15">
            <v>2539</v>
          </cell>
          <cell r="AD15">
            <v>882</v>
          </cell>
          <cell r="AE15">
            <v>4978</v>
          </cell>
          <cell r="AF15">
            <v>2588</v>
          </cell>
          <cell r="AG15">
            <v>779</v>
          </cell>
          <cell r="AH15">
            <v>907</v>
          </cell>
          <cell r="AI15">
            <v>4394</v>
          </cell>
          <cell r="AJ15">
            <v>2963</v>
          </cell>
          <cell r="AK15">
            <v>892</v>
          </cell>
          <cell r="AL15">
            <v>2963</v>
          </cell>
          <cell r="AM15">
            <v>1659</v>
          </cell>
          <cell r="AN15">
            <v>121005</v>
          </cell>
        </row>
        <row r="16">
          <cell r="B16">
            <v>314</v>
          </cell>
          <cell r="C16">
            <v>274</v>
          </cell>
          <cell r="D16">
            <v>246</v>
          </cell>
          <cell r="E16">
            <v>0</v>
          </cell>
          <cell r="F16">
            <v>341</v>
          </cell>
          <cell r="G16">
            <v>1066</v>
          </cell>
          <cell r="H16">
            <v>642</v>
          </cell>
          <cell r="I16">
            <v>246</v>
          </cell>
          <cell r="J16">
            <v>578</v>
          </cell>
          <cell r="K16">
            <v>583</v>
          </cell>
          <cell r="L16">
            <v>1030</v>
          </cell>
          <cell r="M16">
            <v>224</v>
          </cell>
          <cell r="N16">
            <v>0</v>
          </cell>
          <cell r="O16">
            <v>335</v>
          </cell>
          <cell r="P16">
            <v>0</v>
          </cell>
          <cell r="Q16">
            <v>741</v>
          </cell>
          <cell r="R16">
            <v>292</v>
          </cell>
          <cell r="S16">
            <v>623</v>
          </cell>
          <cell r="T16">
            <v>0</v>
          </cell>
          <cell r="U16">
            <v>0</v>
          </cell>
          <cell r="V16">
            <v>802</v>
          </cell>
          <cell r="W16">
            <v>297</v>
          </cell>
          <cell r="X16">
            <v>1040</v>
          </cell>
          <cell r="Y16">
            <v>521</v>
          </cell>
          <cell r="Z16">
            <v>506</v>
          </cell>
          <cell r="AA16">
            <v>7428</v>
          </cell>
          <cell r="AB16">
            <v>330</v>
          </cell>
          <cell r="AC16">
            <v>589</v>
          </cell>
          <cell r="AD16">
            <v>0</v>
          </cell>
          <cell r="AE16">
            <v>289</v>
          </cell>
          <cell r="AF16">
            <v>300</v>
          </cell>
          <cell r="AG16">
            <v>0</v>
          </cell>
          <cell r="AH16">
            <v>316</v>
          </cell>
          <cell r="AI16">
            <v>306</v>
          </cell>
          <cell r="AJ16">
            <v>295</v>
          </cell>
          <cell r="AK16">
            <v>0</v>
          </cell>
          <cell r="AL16">
            <v>206</v>
          </cell>
          <cell r="AM16">
            <v>577</v>
          </cell>
          <cell r="AN16">
            <v>21337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341</v>
          </cell>
          <cell r="G17">
            <v>355</v>
          </cell>
          <cell r="H17">
            <v>321</v>
          </cell>
          <cell r="I17">
            <v>0</v>
          </cell>
          <cell r="J17">
            <v>289</v>
          </cell>
          <cell r="K17">
            <v>0</v>
          </cell>
          <cell r="L17">
            <v>343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370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267</v>
          </cell>
          <cell r="W17">
            <v>297</v>
          </cell>
          <cell r="X17">
            <v>347</v>
          </cell>
          <cell r="Y17">
            <v>260</v>
          </cell>
          <cell r="Z17">
            <v>0</v>
          </cell>
          <cell r="AA17">
            <v>3467</v>
          </cell>
          <cell r="AB17">
            <v>330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206</v>
          </cell>
          <cell r="AM17">
            <v>0</v>
          </cell>
          <cell r="AN17">
            <v>7193</v>
          </cell>
        </row>
        <row r="18">
          <cell r="B18">
            <v>314</v>
          </cell>
          <cell r="C18">
            <v>274</v>
          </cell>
          <cell r="D18">
            <v>246</v>
          </cell>
          <cell r="E18">
            <v>302</v>
          </cell>
          <cell r="F18">
            <v>681</v>
          </cell>
          <cell r="G18">
            <v>711</v>
          </cell>
          <cell r="H18">
            <v>321</v>
          </cell>
          <cell r="I18">
            <v>492</v>
          </cell>
          <cell r="J18">
            <v>289</v>
          </cell>
          <cell r="K18">
            <v>583</v>
          </cell>
          <cell r="L18">
            <v>686</v>
          </cell>
          <cell r="M18">
            <v>673</v>
          </cell>
          <cell r="N18">
            <v>243</v>
          </cell>
          <cell r="O18">
            <v>335</v>
          </cell>
          <cell r="P18">
            <v>304</v>
          </cell>
          <cell r="Q18">
            <v>370</v>
          </cell>
          <cell r="R18">
            <v>292</v>
          </cell>
          <cell r="S18">
            <v>312</v>
          </cell>
          <cell r="T18">
            <v>315</v>
          </cell>
          <cell r="U18">
            <v>288</v>
          </cell>
          <cell r="V18">
            <v>535</v>
          </cell>
          <cell r="W18">
            <v>297</v>
          </cell>
          <cell r="X18">
            <v>1040</v>
          </cell>
          <cell r="Y18">
            <v>260</v>
          </cell>
          <cell r="Z18">
            <v>253</v>
          </cell>
          <cell r="AA18">
            <v>9409</v>
          </cell>
          <cell r="AB18">
            <v>660</v>
          </cell>
          <cell r="AC18">
            <v>883</v>
          </cell>
          <cell r="AD18">
            <v>307</v>
          </cell>
          <cell r="AE18">
            <v>289</v>
          </cell>
          <cell r="AF18">
            <v>900</v>
          </cell>
          <cell r="AG18">
            <v>271</v>
          </cell>
          <cell r="AH18">
            <v>316</v>
          </cell>
          <cell r="AI18">
            <v>306</v>
          </cell>
          <cell r="AJ18">
            <v>589</v>
          </cell>
          <cell r="AK18">
            <v>311</v>
          </cell>
          <cell r="AL18">
            <v>619</v>
          </cell>
          <cell r="AM18">
            <v>577</v>
          </cell>
          <cell r="AN18">
            <v>25853</v>
          </cell>
        </row>
        <row r="19">
          <cell r="B19">
            <v>2107</v>
          </cell>
          <cell r="C19">
            <v>2017</v>
          </cell>
          <cell r="D19">
            <v>3985</v>
          </cell>
          <cell r="E19">
            <v>2351</v>
          </cell>
          <cell r="F19">
            <v>2456</v>
          </cell>
          <cell r="G19">
            <v>7685</v>
          </cell>
          <cell r="H19">
            <v>4043</v>
          </cell>
          <cell r="I19">
            <v>3929</v>
          </cell>
          <cell r="J19">
            <v>3652</v>
          </cell>
          <cell r="K19">
            <v>6660</v>
          </cell>
          <cell r="L19">
            <v>7423</v>
          </cell>
          <cell r="M19">
            <v>2979</v>
          </cell>
          <cell r="N19">
            <v>5252</v>
          </cell>
          <cell r="O19">
            <v>1895</v>
          </cell>
          <cell r="P19">
            <v>2777</v>
          </cell>
          <cell r="Q19">
            <v>2670</v>
          </cell>
          <cell r="R19">
            <v>4004</v>
          </cell>
          <cell r="S19">
            <v>2595</v>
          </cell>
          <cell r="T19">
            <v>4831</v>
          </cell>
          <cell r="U19">
            <v>2292</v>
          </cell>
          <cell r="V19">
            <v>3823</v>
          </cell>
          <cell r="W19">
            <v>4339</v>
          </cell>
          <cell r="X19">
            <v>5832</v>
          </cell>
          <cell r="Y19">
            <v>4002</v>
          </cell>
          <cell r="Z19">
            <v>5024</v>
          </cell>
          <cell r="AA19">
            <v>46414</v>
          </cell>
          <cell r="AB19">
            <v>2381</v>
          </cell>
          <cell r="AC19">
            <v>7431</v>
          </cell>
          <cell r="AD19">
            <v>2310</v>
          </cell>
          <cell r="AE19">
            <v>5581</v>
          </cell>
          <cell r="AF19">
            <v>3442</v>
          </cell>
          <cell r="AG19">
            <v>2347</v>
          </cell>
          <cell r="AH19">
            <v>1609</v>
          </cell>
          <cell r="AI19">
            <v>1735</v>
          </cell>
          <cell r="AJ19">
            <v>4415</v>
          </cell>
          <cell r="AK19">
            <v>1770</v>
          </cell>
          <cell r="AL19">
            <v>1990</v>
          </cell>
          <cell r="AM19">
            <v>7137</v>
          </cell>
          <cell r="AN19">
            <v>187185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449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693</v>
          </cell>
          <cell r="Y20">
            <v>0</v>
          </cell>
          <cell r="Z20">
            <v>0</v>
          </cell>
          <cell r="AA20">
            <v>1486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295</v>
          </cell>
          <cell r="AK20">
            <v>0</v>
          </cell>
          <cell r="AL20">
            <v>0</v>
          </cell>
          <cell r="AM20">
            <v>0</v>
          </cell>
          <cell r="AN20">
            <v>2923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495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495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990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990</v>
          </cell>
        </row>
        <row r="23">
          <cell r="B23">
            <v>1814</v>
          </cell>
          <cell r="C23">
            <v>396</v>
          </cell>
          <cell r="D23">
            <v>1068</v>
          </cell>
          <cell r="E23">
            <v>436</v>
          </cell>
          <cell r="F23">
            <v>2461</v>
          </cell>
          <cell r="G23">
            <v>4109</v>
          </cell>
          <cell r="H23">
            <v>1393</v>
          </cell>
          <cell r="I23">
            <v>711</v>
          </cell>
          <cell r="J23">
            <v>1671</v>
          </cell>
          <cell r="K23">
            <v>1263</v>
          </cell>
          <cell r="L23">
            <v>3473</v>
          </cell>
          <cell r="M23">
            <v>649</v>
          </cell>
          <cell r="N23">
            <v>351</v>
          </cell>
          <cell r="O23">
            <v>484</v>
          </cell>
          <cell r="P23">
            <v>880</v>
          </cell>
          <cell r="Q23">
            <v>1071</v>
          </cell>
          <cell r="R23">
            <v>422</v>
          </cell>
          <cell r="S23">
            <v>451</v>
          </cell>
          <cell r="T23">
            <v>455</v>
          </cell>
          <cell r="U23">
            <v>834</v>
          </cell>
          <cell r="V23">
            <v>1159</v>
          </cell>
          <cell r="W23">
            <v>857</v>
          </cell>
          <cell r="X23">
            <v>4009</v>
          </cell>
          <cell r="Y23">
            <v>1505</v>
          </cell>
          <cell r="Z23">
            <v>366</v>
          </cell>
          <cell r="AA23">
            <v>27200</v>
          </cell>
          <cell r="AB23">
            <v>1432</v>
          </cell>
          <cell r="AC23">
            <v>1276</v>
          </cell>
          <cell r="AD23">
            <v>444</v>
          </cell>
          <cell r="AE23">
            <v>835</v>
          </cell>
          <cell r="AF23">
            <v>1734</v>
          </cell>
          <cell r="AG23">
            <v>783</v>
          </cell>
          <cell r="AH23">
            <v>457</v>
          </cell>
          <cell r="AI23">
            <v>885</v>
          </cell>
          <cell r="AJ23">
            <v>1704</v>
          </cell>
          <cell r="AK23">
            <v>450</v>
          </cell>
          <cell r="AL23">
            <v>2385</v>
          </cell>
          <cell r="AM23">
            <v>1252</v>
          </cell>
          <cell r="AN23">
            <v>73125</v>
          </cell>
        </row>
        <row r="24">
          <cell r="B24">
            <v>2401</v>
          </cell>
          <cell r="C24">
            <v>2112</v>
          </cell>
          <cell r="D24">
            <v>4685</v>
          </cell>
          <cell r="E24">
            <v>2464</v>
          </cell>
          <cell r="F24">
            <v>3804</v>
          </cell>
          <cell r="G24">
            <v>7144</v>
          </cell>
          <cell r="H24">
            <v>8322</v>
          </cell>
          <cell r="I24">
            <v>3299</v>
          </cell>
          <cell r="J24">
            <v>5582</v>
          </cell>
          <cell r="K24">
            <v>7555</v>
          </cell>
          <cell r="L24">
            <v>5368</v>
          </cell>
          <cell r="M24">
            <v>4233</v>
          </cell>
          <cell r="N24">
            <v>5188</v>
          </cell>
          <cell r="O24">
            <v>1848</v>
          </cell>
          <cell r="P24">
            <v>4040</v>
          </cell>
          <cell r="Q24">
            <v>827</v>
          </cell>
          <cell r="R24">
            <v>1780</v>
          </cell>
          <cell r="S24">
            <v>2597</v>
          </cell>
          <cell r="T24">
            <v>2704</v>
          </cell>
          <cell r="U24">
            <v>3765</v>
          </cell>
          <cell r="V24">
            <v>10082</v>
          </cell>
          <cell r="W24">
            <v>4388</v>
          </cell>
          <cell r="X24">
            <v>7745</v>
          </cell>
          <cell r="Y24">
            <v>8026</v>
          </cell>
          <cell r="Z24">
            <v>5038</v>
          </cell>
          <cell r="AA24">
            <v>51997</v>
          </cell>
          <cell r="AB24">
            <v>2951</v>
          </cell>
          <cell r="AC24">
            <v>5409</v>
          </cell>
          <cell r="AD24">
            <v>2296</v>
          </cell>
          <cell r="AE24">
            <v>5580</v>
          </cell>
          <cell r="AF24">
            <v>10347</v>
          </cell>
          <cell r="AG24">
            <v>2345</v>
          </cell>
          <cell r="AH24">
            <v>1616</v>
          </cell>
          <cell r="AI24">
            <v>4319</v>
          </cell>
          <cell r="AJ24">
            <v>8531</v>
          </cell>
          <cell r="AK24">
            <v>3387</v>
          </cell>
          <cell r="AL24">
            <v>4186</v>
          </cell>
          <cell r="AM24">
            <v>5580</v>
          </cell>
          <cell r="AN24">
            <v>223541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2879</v>
          </cell>
          <cell r="G25">
            <v>1501</v>
          </cell>
          <cell r="H25">
            <v>4075</v>
          </cell>
          <cell r="I25">
            <v>0</v>
          </cell>
          <cell r="J25">
            <v>3665</v>
          </cell>
          <cell r="K25">
            <v>0</v>
          </cell>
          <cell r="L25">
            <v>5804</v>
          </cell>
          <cell r="M25">
            <v>0</v>
          </cell>
          <cell r="N25">
            <v>0</v>
          </cell>
          <cell r="O25">
            <v>1416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7330</v>
          </cell>
          <cell r="Y25">
            <v>1099</v>
          </cell>
          <cell r="Z25">
            <v>0</v>
          </cell>
          <cell r="AA25">
            <v>20338</v>
          </cell>
          <cell r="AB25">
            <v>4189</v>
          </cell>
          <cell r="AC25">
            <v>2490</v>
          </cell>
          <cell r="AD25">
            <v>0</v>
          </cell>
          <cell r="AE25">
            <v>1222</v>
          </cell>
          <cell r="AF25">
            <v>1268</v>
          </cell>
          <cell r="AG25">
            <v>0</v>
          </cell>
          <cell r="AH25">
            <v>0</v>
          </cell>
          <cell r="AI25">
            <v>0</v>
          </cell>
          <cell r="AJ25">
            <v>3737</v>
          </cell>
          <cell r="AK25">
            <v>0</v>
          </cell>
          <cell r="AL25">
            <v>871</v>
          </cell>
          <cell r="AM25">
            <v>0</v>
          </cell>
          <cell r="AN25">
            <v>61884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495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495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341</v>
          </cell>
          <cell r="G27">
            <v>0</v>
          </cell>
          <cell r="H27">
            <v>0</v>
          </cell>
          <cell r="I27">
            <v>0</v>
          </cell>
          <cell r="J27">
            <v>1289</v>
          </cell>
          <cell r="K27">
            <v>0</v>
          </cell>
          <cell r="L27">
            <v>2343</v>
          </cell>
          <cell r="M27">
            <v>1824</v>
          </cell>
          <cell r="N27">
            <v>0</v>
          </cell>
          <cell r="O27">
            <v>0</v>
          </cell>
          <cell r="P27">
            <v>0</v>
          </cell>
          <cell r="Q27">
            <v>370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2867</v>
          </cell>
          <cell r="W27">
            <v>0</v>
          </cell>
          <cell r="X27">
            <v>2040</v>
          </cell>
          <cell r="Y27">
            <v>0</v>
          </cell>
          <cell r="Z27">
            <v>0</v>
          </cell>
          <cell r="AA27">
            <v>5943</v>
          </cell>
          <cell r="AB27">
            <v>0</v>
          </cell>
          <cell r="AC27">
            <v>0</v>
          </cell>
          <cell r="AD27">
            <v>0</v>
          </cell>
          <cell r="AE27">
            <v>2218</v>
          </cell>
          <cell r="AF27">
            <v>1300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1045</v>
          </cell>
          <cell r="AM27">
            <v>0</v>
          </cell>
          <cell r="AN27">
            <v>21580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2343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2347</v>
          </cell>
          <cell r="Y28">
            <v>0</v>
          </cell>
          <cell r="Z28">
            <v>0</v>
          </cell>
          <cell r="AA28">
            <v>7476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12166</v>
          </cell>
        </row>
        <row r="29">
          <cell r="B29">
            <v>8175</v>
          </cell>
          <cell r="C29">
            <v>965</v>
          </cell>
          <cell r="D29">
            <v>1735</v>
          </cell>
          <cell r="E29">
            <v>2126</v>
          </cell>
          <cell r="F29">
            <v>5036</v>
          </cell>
          <cell r="G29">
            <v>6006</v>
          </cell>
          <cell r="H29">
            <v>3393</v>
          </cell>
          <cell r="I29">
            <v>1559</v>
          </cell>
          <cell r="J29">
            <v>2647</v>
          </cell>
          <cell r="K29">
            <v>5539</v>
          </cell>
          <cell r="L29">
            <v>2901</v>
          </cell>
          <cell r="M29">
            <v>2370</v>
          </cell>
          <cell r="N29">
            <v>2228</v>
          </cell>
          <cell r="O29">
            <v>942</v>
          </cell>
          <cell r="P29">
            <v>2143</v>
          </cell>
          <cell r="Q29">
            <v>8086</v>
          </cell>
          <cell r="R29">
            <v>2263</v>
          </cell>
          <cell r="S29">
            <v>6362</v>
          </cell>
          <cell r="T29">
            <v>1778</v>
          </cell>
          <cell r="U29">
            <v>3045</v>
          </cell>
          <cell r="V29">
            <v>3391</v>
          </cell>
          <cell r="W29">
            <v>2716</v>
          </cell>
          <cell r="X29">
            <v>6348</v>
          </cell>
          <cell r="Y29">
            <v>3666</v>
          </cell>
          <cell r="Z29">
            <v>1782</v>
          </cell>
          <cell r="AA29">
            <v>10997</v>
          </cell>
          <cell r="AB29">
            <v>7210</v>
          </cell>
          <cell r="AC29">
            <v>3940</v>
          </cell>
          <cell r="AD29">
            <v>2161</v>
          </cell>
          <cell r="AE29">
            <v>4678</v>
          </cell>
          <cell r="AF29">
            <v>7186</v>
          </cell>
          <cell r="AG29">
            <v>763</v>
          </cell>
          <cell r="AH29">
            <v>444</v>
          </cell>
          <cell r="AI29">
            <v>1723</v>
          </cell>
          <cell r="AJ29">
            <v>5602</v>
          </cell>
          <cell r="AK29">
            <v>3281</v>
          </cell>
          <cell r="AL29">
            <v>4066</v>
          </cell>
          <cell r="AM29">
            <v>3049</v>
          </cell>
          <cell r="AN29">
            <v>142302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347</v>
          </cell>
          <cell r="Y30">
            <v>0</v>
          </cell>
          <cell r="Z30">
            <v>0</v>
          </cell>
          <cell r="AA30">
            <v>1486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295</v>
          </cell>
          <cell r="AK30">
            <v>0</v>
          </cell>
          <cell r="AL30">
            <v>0</v>
          </cell>
          <cell r="AM30">
            <v>0</v>
          </cell>
          <cell r="AN30">
            <v>2128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6438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6438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495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495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B34">
            <v>0</v>
          </cell>
          <cell r="C34">
            <v>1610</v>
          </cell>
          <cell r="D34">
            <v>4101</v>
          </cell>
          <cell r="E34">
            <v>1479</v>
          </cell>
          <cell r="F34">
            <v>3752</v>
          </cell>
          <cell r="G34">
            <v>3393</v>
          </cell>
          <cell r="H34">
            <v>7472</v>
          </cell>
          <cell r="I34">
            <v>3191</v>
          </cell>
          <cell r="J34">
            <v>0</v>
          </cell>
          <cell r="K34">
            <v>0</v>
          </cell>
          <cell r="L34">
            <v>7648</v>
          </cell>
          <cell r="M34">
            <v>0</v>
          </cell>
          <cell r="N34">
            <v>2979</v>
          </cell>
          <cell r="O34">
            <v>2540</v>
          </cell>
          <cell r="P34">
            <v>2832</v>
          </cell>
          <cell r="Q34">
            <v>0</v>
          </cell>
          <cell r="R34">
            <v>2504</v>
          </cell>
          <cell r="S34">
            <v>0</v>
          </cell>
          <cell r="T34">
            <v>2395</v>
          </cell>
          <cell r="U34">
            <v>0</v>
          </cell>
          <cell r="V34">
            <v>0</v>
          </cell>
          <cell r="W34">
            <v>2979</v>
          </cell>
          <cell r="X34">
            <v>0</v>
          </cell>
          <cell r="Y34">
            <v>6629</v>
          </cell>
          <cell r="Z34">
            <v>3595</v>
          </cell>
          <cell r="AA34">
            <v>6791</v>
          </cell>
          <cell r="AB34">
            <v>0</v>
          </cell>
          <cell r="AC34">
            <v>6056</v>
          </cell>
          <cell r="AD34">
            <v>0</v>
          </cell>
          <cell r="AE34">
            <v>6505</v>
          </cell>
          <cell r="AF34">
            <v>0</v>
          </cell>
          <cell r="AG34">
            <v>1526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79977</v>
          </cell>
        </row>
        <row r="35">
          <cell r="B35">
            <v>2501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6839</v>
          </cell>
          <cell r="K35">
            <v>6658</v>
          </cell>
          <cell r="L35">
            <v>0</v>
          </cell>
          <cell r="M35">
            <v>3815</v>
          </cell>
          <cell r="N35">
            <v>0</v>
          </cell>
          <cell r="O35">
            <v>0</v>
          </cell>
          <cell r="P35">
            <v>0</v>
          </cell>
          <cell r="Q35">
            <v>3248</v>
          </cell>
          <cell r="R35">
            <v>0</v>
          </cell>
          <cell r="S35">
            <v>1904</v>
          </cell>
          <cell r="T35">
            <v>0</v>
          </cell>
          <cell r="U35">
            <v>2605</v>
          </cell>
          <cell r="V35">
            <v>8033</v>
          </cell>
          <cell r="W35">
            <v>0</v>
          </cell>
          <cell r="X35">
            <v>8201</v>
          </cell>
          <cell r="Y35">
            <v>0</v>
          </cell>
          <cell r="Z35">
            <v>0</v>
          </cell>
          <cell r="AA35">
            <v>0</v>
          </cell>
          <cell r="AB35">
            <v>3949</v>
          </cell>
          <cell r="AC35">
            <v>0</v>
          </cell>
          <cell r="AD35">
            <v>2039</v>
          </cell>
          <cell r="AE35">
            <v>0</v>
          </cell>
          <cell r="AF35">
            <v>6381</v>
          </cell>
          <cell r="AG35">
            <v>0</v>
          </cell>
          <cell r="AH35">
            <v>1258</v>
          </cell>
          <cell r="AI35">
            <v>3821</v>
          </cell>
          <cell r="AJ35">
            <v>6421</v>
          </cell>
          <cell r="AK35">
            <v>2559</v>
          </cell>
          <cell r="AL35">
            <v>3672</v>
          </cell>
          <cell r="AM35">
            <v>5677</v>
          </cell>
          <cell r="AN35">
            <v>79581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681</v>
          </cell>
          <cell r="G36">
            <v>711</v>
          </cell>
          <cell r="H36">
            <v>642</v>
          </cell>
          <cell r="I36">
            <v>0</v>
          </cell>
          <cell r="J36">
            <v>289</v>
          </cell>
          <cell r="K36">
            <v>291</v>
          </cell>
          <cell r="L36">
            <v>686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577</v>
          </cell>
          <cell r="V36">
            <v>535</v>
          </cell>
          <cell r="W36">
            <v>0</v>
          </cell>
          <cell r="X36">
            <v>1387</v>
          </cell>
          <cell r="Y36">
            <v>260</v>
          </cell>
          <cell r="Z36">
            <v>0</v>
          </cell>
          <cell r="AA36">
            <v>2971</v>
          </cell>
          <cell r="AB36">
            <v>991</v>
          </cell>
          <cell r="AC36">
            <v>0</v>
          </cell>
          <cell r="AD36">
            <v>614</v>
          </cell>
          <cell r="AE36">
            <v>0</v>
          </cell>
          <cell r="AF36">
            <v>600</v>
          </cell>
          <cell r="AG36">
            <v>0</v>
          </cell>
          <cell r="AH36">
            <v>0</v>
          </cell>
          <cell r="AI36">
            <v>0</v>
          </cell>
          <cell r="AJ36">
            <v>295</v>
          </cell>
          <cell r="AK36">
            <v>311</v>
          </cell>
          <cell r="AL36">
            <v>206</v>
          </cell>
          <cell r="AM36">
            <v>0</v>
          </cell>
          <cell r="AN36">
            <v>12047</v>
          </cell>
        </row>
        <row r="37">
          <cell r="B37">
            <v>627</v>
          </cell>
          <cell r="C37">
            <v>274</v>
          </cell>
          <cell r="D37">
            <v>2217</v>
          </cell>
          <cell r="E37">
            <v>1208</v>
          </cell>
          <cell r="F37">
            <v>1362</v>
          </cell>
          <cell r="G37">
            <v>2132</v>
          </cell>
          <cell r="H37">
            <v>1927</v>
          </cell>
          <cell r="I37">
            <v>984</v>
          </cell>
          <cell r="J37">
            <v>1156</v>
          </cell>
          <cell r="K37">
            <v>3787</v>
          </cell>
          <cell r="L37">
            <v>4119</v>
          </cell>
          <cell r="M37">
            <v>1346</v>
          </cell>
          <cell r="N37">
            <v>1216</v>
          </cell>
          <cell r="O37">
            <v>0</v>
          </cell>
          <cell r="P37">
            <v>1826</v>
          </cell>
          <cell r="Q37">
            <v>1111</v>
          </cell>
          <cell r="R37">
            <v>1168</v>
          </cell>
          <cell r="S37">
            <v>0</v>
          </cell>
          <cell r="T37">
            <v>946</v>
          </cell>
          <cell r="U37">
            <v>577</v>
          </cell>
          <cell r="V37">
            <v>1337</v>
          </cell>
          <cell r="W37">
            <v>890</v>
          </cell>
          <cell r="X37">
            <v>3814</v>
          </cell>
          <cell r="Y37">
            <v>1301</v>
          </cell>
          <cell r="Z37">
            <v>1519</v>
          </cell>
          <cell r="AA37">
            <v>7924</v>
          </cell>
          <cell r="AB37">
            <v>1651</v>
          </cell>
          <cell r="AC37">
            <v>2061</v>
          </cell>
          <cell r="AD37">
            <v>307</v>
          </cell>
          <cell r="AE37">
            <v>2021</v>
          </cell>
          <cell r="AF37">
            <v>4802</v>
          </cell>
          <cell r="AG37">
            <v>542</v>
          </cell>
          <cell r="AH37">
            <v>0</v>
          </cell>
          <cell r="AI37">
            <v>918</v>
          </cell>
          <cell r="AJ37">
            <v>3536</v>
          </cell>
          <cell r="AK37">
            <v>0</v>
          </cell>
          <cell r="AL37">
            <v>1444</v>
          </cell>
          <cell r="AM37">
            <v>4041</v>
          </cell>
          <cell r="AN37">
            <v>66091</v>
          </cell>
        </row>
        <row r="38">
          <cell r="B38">
            <v>941</v>
          </cell>
          <cell r="C38">
            <v>274</v>
          </cell>
          <cell r="D38">
            <v>493</v>
          </cell>
          <cell r="E38">
            <v>302</v>
          </cell>
          <cell r="F38">
            <v>1022</v>
          </cell>
          <cell r="G38">
            <v>1421</v>
          </cell>
          <cell r="H38">
            <v>321</v>
          </cell>
          <cell r="I38">
            <v>246</v>
          </cell>
          <cell r="J38">
            <v>578</v>
          </cell>
          <cell r="K38">
            <v>874</v>
          </cell>
          <cell r="L38">
            <v>343</v>
          </cell>
          <cell r="M38">
            <v>0</v>
          </cell>
          <cell r="N38">
            <v>0</v>
          </cell>
          <cell r="O38">
            <v>335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535</v>
          </cell>
          <cell r="W38">
            <v>0</v>
          </cell>
          <cell r="X38">
            <v>1387</v>
          </cell>
          <cell r="Y38">
            <v>781</v>
          </cell>
          <cell r="Z38">
            <v>253</v>
          </cell>
          <cell r="AA38">
            <v>3467</v>
          </cell>
          <cell r="AB38">
            <v>660</v>
          </cell>
          <cell r="AC38">
            <v>294</v>
          </cell>
          <cell r="AD38">
            <v>307</v>
          </cell>
          <cell r="AE38">
            <v>1155</v>
          </cell>
          <cell r="AF38">
            <v>300</v>
          </cell>
          <cell r="AG38">
            <v>0</v>
          </cell>
          <cell r="AH38">
            <v>0</v>
          </cell>
          <cell r="AI38">
            <v>306</v>
          </cell>
          <cell r="AJ38">
            <v>0</v>
          </cell>
          <cell r="AK38">
            <v>0</v>
          </cell>
          <cell r="AL38">
            <v>412</v>
          </cell>
          <cell r="AM38">
            <v>289</v>
          </cell>
          <cell r="AN38">
            <v>17296</v>
          </cell>
        </row>
        <row r="39">
          <cell r="B39">
            <v>0</v>
          </cell>
          <cell r="C39">
            <v>0</v>
          </cell>
          <cell r="D39">
            <v>246</v>
          </cell>
          <cell r="E39">
            <v>302</v>
          </cell>
          <cell r="F39">
            <v>0</v>
          </cell>
          <cell r="G39">
            <v>355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370</v>
          </cell>
          <cell r="R39">
            <v>292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297</v>
          </cell>
          <cell r="X39">
            <v>0</v>
          </cell>
          <cell r="Y39">
            <v>0</v>
          </cell>
          <cell r="Z39">
            <v>0</v>
          </cell>
          <cell r="AA39">
            <v>495</v>
          </cell>
          <cell r="AB39">
            <v>330</v>
          </cell>
          <cell r="AC39">
            <v>0</v>
          </cell>
          <cell r="AD39">
            <v>307</v>
          </cell>
          <cell r="AE39">
            <v>289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3283</v>
          </cell>
        </row>
        <row r="40">
          <cell r="B40">
            <v>314</v>
          </cell>
          <cell r="C40">
            <v>0</v>
          </cell>
          <cell r="D40">
            <v>0</v>
          </cell>
          <cell r="E40">
            <v>906</v>
          </cell>
          <cell r="F40">
            <v>681</v>
          </cell>
          <cell r="G40">
            <v>0</v>
          </cell>
          <cell r="H40">
            <v>0</v>
          </cell>
          <cell r="I40">
            <v>0</v>
          </cell>
          <cell r="J40">
            <v>1156</v>
          </cell>
          <cell r="K40">
            <v>1165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292</v>
          </cell>
          <cell r="S40">
            <v>0</v>
          </cell>
          <cell r="T40">
            <v>315</v>
          </cell>
          <cell r="U40">
            <v>577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990</v>
          </cell>
          <cell r="AB40">
            <v>330</v>
          </cell>
          <cell r="AC40">
            <v>0</v>
          </cell>
          <cell r="AD40">
            <v>0</v>
          </cell>
          <cell r="AE40">
            <v>1444</v>
          </cell>
          <cell r="AF40">
            <v>0</v>
          </cell>
          <cell r="AG40">
            <v>271</v>
          </cell>
          <cell r="AH40">
            <v>0</v>
          </cell>
          <cell r="AI40">
            <v>0</v>
          </cell>
          <cell r="AJ40">
            <v>295</v>
          </cell>
          <cell r="AK40">
            <v>621</v>
          </cell>
          <cell r="AL40">
            <v>0</v>
          </cell>
          <cell r="AM40">
            <v>0</v>
          </cell>
          <cell r="AN40">
            <v>9357</v>
          </cell>
        </row>
        <row r="41">
          <cell r="B41">
            <v>50198</v>
          </cell>
          <cell r="C41">
            <v>17537</v>
          </cell>
          <cell r="D41">
            <v>47532</v>
          </cell>
          <cell r="E41">
            <v>35628</v>
          </cell>
          <cell r="F41">
            <v>75933</v>
          </cell>
          <cell r="G41">
            <v>98426</v>
          </cell>
          <cell r="H41">
            <v>73553</v>
          </cell>
          <cell r="I41">
            <v>36639</v>
          </cell>
          <cell r="J41">
            <v>73437</v>
          </cell>
          <cell r="K41">
            <v>86220</v>
          </cell>
          <cell r="L41">
            <v>107083</v>
          </cell>
          <cell r="M41">
            <v>38805</v>
          </cell>
          <cell r="N41">
            <v>28950</v>
          </cell>
          <cell r="O41">
            <v>31117</v>
          </cell>
          <cell r="P41">
            <v>35908</v>
          </cell>
          <cell r="Q41">
            <v>67037</v>
          </cell>
          <cell r="R41">
            <v>32424</v>
          </cell>
          <cell r="S41">
            <v>33019</v>
          </cell>
          <cell r="T41">
            <v>25867</v>
          </cell>
          <cell r="U41">
            <v>35743</v>
          </cell>
          <cell r="V41">
            <v>73020</v>
          </cell>
          <cell r="W41">
            <v>39755</v>
          </cell>
          <cell r="X41">
            <v>135213</v>
          </cell>
          <cell r="Y41">
            <v>64814</v>
          </cell>
          <cell r="Z41">
            <v>34426</v>
          </cell>
          <cell r="AA41">
            <v>475916</v>
          </cell>
          <cell r="AB41">
            <v>75953</v>
          </cell>
          <cell r="AC41">
            <v>67720</v>
          </cell>
          <cell r="AD41">
            <v>31918</v>
          </cell>
          <cell r="AE41">
            <v>85189</v>
          </cell>
          <cell r="AF41">
            <v>81030</v>
          </cell>
          <cell r="AG41">
            <v>16793</v>
          </cell>
          <cell r="AH41">
            <v>14203</v>
          </cell>
          <cell r="AI41">
            <v>48629</v>
          </cell>
          <cell r="AJ41">
            <v>71300</v>
          </cell>
          <cell r="AK41">
            <v>38827</v>
          </cell>
          <cell r="AL41">
            <v>52176</v>
          </cell>
          <cell r="AM41">
            <v>62062</v>
          </cell>
          <cell r="AN41">
            <v>2500000</v>
          </cell>
        </row>
      </sheetData>
      <sheetData sheetId="28">
        <row r="6">
          <cell r="B6">
            <v>3857</v>
          </cell>
          <cell r="C6">
            <v>1110</v>
          </cell>
          <cell r="D6">
            <v>3295</v>
          </cell>
          <cell r="E6">
            <v>1829</v>
          </cell>
          <cell r="F6">
            <v>4919</v>
          </cell>
          <cell r="G6">
            <v>5309</v>
          </cell>
          <cell r="H6">
            <v>5888</v>
          </cell>
          <cell r="I6">
            <v>2675</v>
          </cell>
          <cell r="J6">
            <v>5581</v>
          </cell>
          <cell r="K6">
            <v>7321</v>
          </cell>
          <cell r="L6">
            <v>6078</v>
          </cell>
          <cell r="M6">
            <v>2900</v>
          </cell>
          <cell r="N6">
            <v>1947</v>
          </cell>
          <cell r="O6">
            <v>2339</v>
          </cell>
          <cell r="P6">
            <v>2213</v>
          </cell>
          <cell r="Q6">
            <v>4832</v>
          </cell>
          <cell r="R6">
            <v>2617</v>
          </cell>
          <cell r="S6">
            <v>2631</v>
          </cell>
          <cell r="T6">
            <v>1446</v>
          </cell>
          <cell r="U6">
            <v>4164</v>
          </cell>
          <cell r="V6">
            <v>5414</v>
          </cell>
          <cell r="W6">
            <v>2074</v>
          </cell>
          <cell r="X6">
            <v>7109</v>
          </cell>
          <cell r="Y6">
            <v>2426</v>
          </cell>
          <cell r="Z6">
            <v>2061</v>
          </cell>
          <cell r="AA6">
            <v>17386</v>
          </cell>
          <cell r="AB6">
            <v>7079</v>
          </cell>
          <cell r="AC6">
            <v>4093</v>
          </cell>
          <cell r="AD6">
            <v>3575</v>
          </cell>
          <cell r="AE6">
            <v>5575</v>
          </cell>
          <cell r="AF6">
            <v>4475</v>
          </cell>
          <cell r="AG6">
            <v>1121</v>
          </cell>
          <cell r="AH6">
            <v>588</v>
          </cell>
          <cell r="AI6">
            <v>2707</v>
          </cell>
          <cell r="AJ6">
            <v>4021</v>
          </cell>
          <cell r="AK6">
            <v>3184</v>
          </cell>
          <cell r="AL6">
            <v>2594</v>
          </cell>
          <cell r="AM6">
            <v>4708</v>
          </cell>
          <cell r="AN6">
            <v>153141</v>
          </cell>
        </row>
        <row r="7">
          <cell r="B7">
            <v>1455</v>
          </cell>
          <cell r="C7">
            <v>159</v>
          </cell>
          <cell r="D7">
            <v>714</v>
          </cell>
          <cell r="E7">
            <v>525</v>
          </cell>
          <cell r="F7">
            <v>1580</v>
          </cell>
          <cell r="G7">
            <v>825</v>
          </cell>
          <cell r="H7">
            <v>1117</v>
          </cell>
          <cell r="I7">
            <v>286</v>
          </cell>
          <cell r="J7">
            <v>3352</v>
          </cell>
          <cell r="K7">
            <v>5065</v>
          </cell>
          <cell r="L7">
            <v>1591</v>
          </cell>
          <cell r="M7">
            <v>2081</v>
          </cell>
          <cell r="N7">
            <v>141</v>
          </cell>
          <cell r="O7">
            <v>194</v>
          </cell>
          <cell r="P7">
            <v>177</v>
          </cell>
          <cell r="Q7">
            <v>5797</v>
          </cell>
          <cell r="R7">
            <v>339</v>
          </cell>
          <cell r="S7">
            <v>1625</v>
          </cell>
          <cell r="T7">
            <v>365</v>
          </cell>
          <cell r="U7">
            <v>2172</v>
          </cell>
          <cell r="V7">
            <v>3101</v>
          </cell>
          <cell r="W7">
            <v>343</v>
          </cell>
          <cell r="X7">
            <v>4823</v>
          </cell>
          <cell r="Y7">
            <v>906</v>
          </cell>
          <cell r="Z7">
            <v>441</v>
          </cell>
          <cell r="AA7">
            <v>12345</v>
          </cell>
          <cell r="AB7">
            <v>3062</v>
          </cell>
          <cell r="AC7">
            <v>683</v>
          </cell>
          <cell r="AD7">
            <v>712</v>
          </cell>
          <cell r="AE7">
            <v>3683</v>
          </cell>
          <cell r="AF7">
            <v>4877</v>
          </cell>
          <cell r="AG7">
            <v>157</v>
          </cell>
          <cell r="AH7">
            <v>183</v>
          </cell>
          <cell r="AI7">
            <v>2843</v>
          </cell>
          <cell r="AJ7">
            <v>3530</v>
          </cell>
          <cell r="AK7">
            <v>2701</v>
          </cell>
          <cell r="AL7">
            <v>3228</v>
          </cell>
          <cell r="AM7">
            <v>3515</v>
          </cell>
          <cell r="AN7">
            <v>80693</v>
          </cell>
        </row>
        <row r="8">
          <cell r="B8">
            <v>2326</v>
          </cell>
          <cell r="C8">
            <v>1701</v>
          </cell>
          <cell r="D8">
            <v>5544</v>
          </cell>
          <cell r="E8">
            <v>1274</v>
          </cell>
          <cell r="F8">
            <v>3560</v>
          </cell>
          <cell r="G8">
            <v>4078</v>
          </cell>
          <cell r="H8">
            <v>7404</v>
          </cell>
          <cell r="I8">
            <v>3523</v>
          </cell>
          <cell r="J8">
            <v>4915</v>
          </cell>
          <cell r="K8">
            <v>4815</v>
          </cell>
          <cell r="L8">
            <v>11196</v>
          </cell>
          <cell r="M8">
            <v>2951</v>
          </cell>
          <cell r="N8">
            <v>2841</v>
          </cell>
          <cell r="O8">
            <v>3939</v>
          </cell>
          <cell r="P8">
            <v>5029</v>
          </cell>
          <cell r="Q8">
            <v>2909</v>
          </cell>
          <cell r="R8">
            <v>1730</v>
          </cell>
          <cell r="S8">
            <v>1752</v>
          </cell>
          <cell r="T8">
            <v>3216</v>
          </cell>
          <cell r="U8">
            <v>1857</v>
          </cell>
          <cell r="V8">
            <v>7363</v>
          </cell>
          <cell r="W8">
            <v>2676</v>
          </cell>
          <cell r="X8">
            <v>6912</v>
          </cell>
          <cell r="Y8">
            <v>8769</v>
          </cell>
          <cell r="Z8">
            <v>4780</v>
          </cell>
          <cell r="AA8">
            <v>19210</v>
          </cell>
          <cell r="AB8">
            <v>2394</v>
          </cell>
          <cell r="AC8">
            <v>8126</v>
          </cell>
          <cell r="AD8">
            <v>2656</v>
          </cell>
          <cell r="AE8">
            <v>5837</v>
          </cell>
          <cell r="AF8">
            <v>4745</v>
          </cell>
          <cell r="AG8">
            <v>1108</v>
          </cell>
          <cell r="AH8">
            <v>742</v>
          </cell>
          <cell r="AI8">
            <v>2847</v>
          </cell>
          <cell r="AJ8">
            <v>4070</v>
          </cell>
          <cell r="AK8">
            <v>2950</v>
          </cell>
          <cell r="AL8">
            <v>2295</v>
          </cell>
          <cell r="AM8">
            <v>4348</v>
          </cell>
          <cell r="AN8">
            <v>168388</v>
          </cell>
        </row>
        <row r="9">
          <cell r="B9">
            <v>569</v>
          </cell>
          <cell r="C9">
            <v>125</v>
          </cell>
          <cell r="D9">
            <v>893</v>
          </cell>
          <cell r="E9">
            <v>547</v>
          </cell>
          <cell r="F9">
            <v>926</v>
          </cell>
          <cell r="G9">
            <v>1610</v>
          </cell>
          <cell r="H9">
            <v>728</v>
          </cell>
          <cell r="I9">
            <v>558</v>
          </cell>
          <cell r="J9">
            <v>787</v>
          </cell>
          <cell r="K9">
            <v>925</v>
          </cell>
          <cell r="L9">
            <v>1401</v>
          </cell>
          <cell r="M9">
            <v>712</v>
          </cell>
          <cell r="N9">
            <v>552</v>
          </cell>
          <cell r="O9">
            <v>152</v>
          </cell>
          <cell r="P9">
            <v>275</v>
          </cell>
          <cell r="Q9">
            <v>503</v>
          </cell>
          <cell r="R9">
            <v>398</v>
          </cell>
          <cell r="S9">
            <v>282</v>
          </cell>
          <cell r="T9">
            <v>143</v>
          </cell>
          <cell r="U9">
            <v>392</v>
          </cell>
          <cell r="V9">
            <v>606</v>
          </cell>
          <cell r="W9">
            <v>672</v>
          </cell>
          <cell r="X9">
            <v>3615</v>
          </cell>
          <cell r="Y9">
            <v>1535</v>
          </cell>
          <cell r="Z9">
            <v>230</v>
          </cell>
          <cell r="AA9">
            <v>14593</v>
          </cell>
          <cell r="AB9">
            <v>2545</v>
          </cell>
          <cell r="AC9">
            <v>1201</v>
          </cell>
          <cell r="AD9">
            <v>279</v>
          </cell>
          <cell r="AE9">
            <v>2094</v>
          </cell>
          <cell r="AF9">
            <v>1088</v>
          </cell>
          <cell r="AG9">
            <v>1105</v>
          </cell>
          <cell r="AH9">
            <v>286</v>
          </cell>
          <cell r="AI9">
            <v>1110</v>
          </cell>
          <cell r="AJ9">
            <v>1603</v>
          </cell>
          <cell r="AK9">
            <v>423</v>
          </cell>
          <cell r="AL9">
            <v>1870</v>
          </cell>
          <cell r="AM9">
            <v>785</v>
          </cell>
          <cell r="AN9">
            <v>48118</v>
          </cell>
        </row>
        <row r="10">
          <cell r="B10">
            <v>753</v>
          </cell>
          <cell r="C10">
            <v>110</v>
          </cell>
          <cell r="D10">
            <v>296</v>
          </cell>
          <cell r="E10">
            <v>3623</v>
          </cell>
          <cell r="F10">
            <v>4903</v>
          </cell>
          <cell r="G10">
            <v>7533</v>
          </cell>
          <cell r="H10">
            <v>514</v>
          </cell>
          <cell r="I10">
            <v>295</v>
          </cell>
          <cell r="J10">
            <v>463</v>
          </cell>
          <cell r="K10">
            <v>117</v>
          </cell>
          <cell r="L10">
            <v>1098</v>
          </cell>
          <cell r="M10">
            <v>90</v>
          </cell>
          <cell r="N10">
            <v>584</v>
          </cell>
          <cell r="O10">
            <v>134</v>
          </cell>
          <cell r="P10">
            <v>0</v>
          </cell>
          <cell r="Q10">
            <v>148</v>
          </cell>
          <cell r="R10">
            <v>467</v>
          </cell>
          <cell r="S10">
            <v>249</v>
          </cell>
          <cell r="T10">
            <v>757</v>
          </cell>
          <cell r="U10">
            <v>115</v>
          </cell>
          <cell r="V10">
            <v>214</v>
          </cell>
          <cell r="W10">
            <v>2187</v>
          </cell>
          <cell r="X10">
            <v>832</v>
          </cell>
          <cell r="Y10">
            <v>104</v>
          </cell>
          <cell r="Z10">
            <v>101</v>
          </cell>
          <cell r="AA10">
            <v>3566</v>
          </cell>
          <cell r="AB10">
            <v>1057</v>
          </cell>
          <cell r="AC10">
            <v>353</v>
          </cell>
          <cell r="AD10">
            <v>123</v>
          </cell>
          <cell r="AE10">
            <v>578</v>
          </cell>
          <cell r="AF10">
            <v>360</v>
          </cell>
          <cell r="AG10">
            <v>325</v>
          </cell>
          <cell r="AH10">
            <v>126</v>
          </cell>
          <cell r="AI10">
            <v>122</v>
          </cell>
          <cell r="AJ10">
            <v>236</v>
          </cell>
          <cell r="AK10">
            <v>124</v>
          </cell>
          <cell r="AL10">
            <v>165</v>
          </cell>
          <cell r="AM10">
            <v>115</v>
          </cell>
          <cell r="AN10">
            <v>32937</v>
          </cell>
        </row>
        <row r="11">
          <cell r="B11">
            <v>2267</v>
          </cell>
          <cell r="C11">
            <v>142</v>
          </cell>
          <cell r="D11">
            <v>762</v>
          </cell>
          <cell r="E11">
            <v>312</v>
          </cell>
          <cell r="F11">
            <v>1406</v>
          </cell>
          <cell r="G11">
            <v>2201</v>
          </cell>
          <cell r="H11">
            <v>1326</v>
          </cell>
          <cell r="I11">
            <v>507</v>
          </cell>
          <cell r="J11">
            <v>1343</v>
          </cell>
          <cell r="K11">
            <v>902</v>
          </cell>
          <cell r="L11">
            <v>2656</v>
          </cell>
          <cell r="M11">
            <v>347</v>
          </cell>
          <cell r="N11">
            <v>252</v>
          </cell>
          <cell r="O11">
            <v>346</v>
          </cell>
          <cell r="P11">
            <v>786</v>
          </cell>
          <cell r="Q11">
            <v>765</v>
          </cell>
          <cell r="R11">
            <v>904</v>
          </cell>
          <cell r="S11">
            <v>1286</v>
          </cell>
          <cell r="T11">
            <v>163</v>
          </cell>
          <cell r="U11">
            <v>148</v>
          </cell>
          <cell r="V11">
            <v>690</v>
          </cell>
          <cell r="W11">
            <v>459</v>
          </cell>
          <cell r="X11">
            <v>5188</v>
          </cell>
          <cell r="Y11">
            <v>806</v>
          </cell>
          <cell r="Z11">
            <v>130</v>
          </cell>
          <cell r="AA11">
            <v>14055</v>
          </cell>
          <cell r="AB11">
            <v>1874</v>
          </cell>
          <cell r="AC11">
            <v>912</v>
          </cell>
          <cell r="AD11">
            <v>159</v>
          </cell>
          <cell r="AE11">
            <v>1788</v>
          </cell>
          <cell r="AF11">
            <v>1084</v>
          </cell>
          <cell r="AG11">
            <v>139</v>
          </cell>
          <cell r="AH11">
            <v>1303</v>
          </cell>
          <cell r="AI11">
            <v>1894</v>
          </cell>
          <cell r="AJ11">
            <v>608</v>
          </cell>
          <cell r="AK11">
            <v>160</v>
          </cell>
          <cell r="AL11">
            <v>957</v>
          </cell>
          <cell r="AM11">
            <v>1042</v>
          </cell>
          <cell r="AN11">
            <v>52069</v>
          </cell>
        </row>
        <row r="12">
          <cell r="B12">
            <v>376</v>
          </cell>
          <cell r="C12">
            <v>438</v>
          </cell>
          <cell r="D12">
            <v>296</v>
          </cell>
          <cell r="E12">
            <v>242</v>
          </cell>
          <cell r="F12">
            <v>545</v>
          </cell>
          <cell r="G12">
            <v>1421</v>
          </cell>
          <cell r="H12">
            <v>642</v>
          </cell>
          <cell r="I12">
            <v>98</v>
          </cell>
          <cell r="J12">
            <v>694</v>
          </cell>
          <cell r="K12">
            <v>583</v>
          </cell>
          <cell r="L12">
            <v>824</v>
          </cell>
          <cell r="M12">
            <v>359</v>
          </cell>
          <cell r="N12">
            <v>195</v>
          </cell>
          <cell r="O12">
            <v>535</v>
          </cell>
          <cell r="P12">
            <v>243</v>
          </cell>
          <cell r="Q12">
            <v>593</v>
          </cell>
          <cell r="R12">
            <v>1519</v>
          </cell>
          <cell r="S12">
            <v>249</v>
          </cell>
          <cell r="T12">
            <v>252</v>
          </cell>
          <cell r="U12">
            <v>231</v>
          </cell>
          <cell r="V12">
            <v>535</v>
          </cell>
          <cell r="W12">
            <v>593</v>
          </cell>
          <cell r="X12">
            <v>1664</v>
          </cell>
          <cell r="Y12">
            <v>729</v>
          </cell>
          <cell r="Z12">
            <v>304</v>
          </cell>
          <cell r="AA12">
            <v>11687</v>
          </cell>
          <cell r="AB12">
            <v>396</v>
          </cell>
          <cell r="AC12">
            <v>471</v>
          </cell>
          <cell r="AD12">
            <v>246</v>
          </cell>
          <cell r="AE12">
            <v>2079</v>
          </cell>
          <cell r="AF12">
            <v>720</v>
          </cell>
          <cell r="AG12">
            <v>108</v>
          </cell>
          <cell r="AH12">
            <v>126</v>
          </cell>
          <cell r="AI12">
            <v>367</v>
          </cell>
          <cell r="AJ12">
            <v>707</v>
          </cell>
          <cell r="AK12">
            <v>124</v>
          </cell>
          <cell r="AL12">
            <v>412</v>
          </cell>
          <cell r="AM12">
            <v>462</v>
          </cell>
          <cell r="AN12">
            <v>32065</v>
          </cell>
        </row>
        <row r="13">
          <cell r="B13">
            <v>251</v>
          </cell>
          <cell r="C13">
            <v>329</v>
          </cell>
          <cell r="D13">
            <v>394</v>
          </cell>
          <cell r="E13">
            <v>845</v>
          </cell>
          <cell r="F13">
            <v>953</v>
          </cell>
          <cell r="G13">
            <v>1848</v>
          </cell>
          <cell r="H13">
            <v>514</v>
          </cell>
          <cell r="I13">
            <v>688</v>
          </cell>
          <cell r="J13">
            <v>1619</v>
          </cell>
          <cell r="K13">
            <v>1631</v>
          </cell>
          <cell r="L13">
            <v>1922</v>
          </cell>
          <cell r="M13">
            <v>718</v>
          </cell>
          <cell r="N13">
            <v>681</v>
          </cell>
          <cell r="O13">
            <v>535</v>
          </cell>
          <cell r="P13">
            <v>730</v>
          </cell>
          <cell r="Q13">
            <v>1037</v>
          </cell>
          <cell r="R13">
            <v>351</v>
          </cell>
          <cell r="S13">
            <v>125</v>
          </cell>
          <cell r="T13">
            <v>252</v>
          </cell>
          <cell r="U13">
            <v>461</v>
          </cell>
          <cell r="V13">
            <v>1284</v>
          </cell>
          <cell r="W13">
            <v>712</v>
          </cell>
          <cell r="X13">
            <v>3328</v>
          </cell>
          <cell r="Y13">
            <v>1041</v>
          </cell>
          <cell r="Z13">
            <v>304</v>
          </cell>
          <cell r="AA13">
            <v>9112</v>
          </cell>
          <cell r="AB13">
            <v>925</v>
          </cell>
          <cell r="AC13">
            <v>1296</v>
          </cell>
          <cell r="AD13">
            <v>1473</v>
          </cell>
          <cell r="AE13">
            <v>1155</v>
          </cell>
          <cell r="AF13">
            <v>1441</v>
          </cell>
          <cell r="AG13">
            <v>217</v>
          </cell>
          <cell r="AH13">
            <v>252</v>
          </cell>
          <cell r="AI13">
            <v>1835</v>
          </cell>
          <cell r="AJ13">
            <v>1650</v>
          </cell>
          <cell r="AK13">
            <v>1615</v>
          </cell>
          <cell r="AL13">
            <v>825</v>
          </cell>
          <cell r="AM13">
            <v>693</v>
          </cell>
          <cell r="AN13">
            <v>45042</v>
          </cell>
        </row>
        <row r="14">
          <cell r="B14">
            <v>125</v>
          </cell>
          <cell r="C14">
            <v>0</v>
          </cell>
          <cell r="D14">
            <v>99</v>
          </cell>
          <cell r="E14">
            <v>121</v>
          </cell>
          <cell r="F14">
            <v>136</v>
          </cell>
          <cell r="G14">
            <v>284</v>
          </cell>
          <cell r="H14">
            <v>257</v>
          </cell>
          <cell r="I14">
            <v>98</v>
          </cell>
          <cell r="J14">
            <v>116</v>
          </cell>
          <cell r="K14">
            <v>117</v>
          </cell>
          <cell r="L14">
            <v>137</v>
          </cell>
          <cell r="M14">
            <v>90</v>
          </cell>
          <cell r="N14">
            <v>97</v>
          </cell>
          <cell r="O14">
            <v>134</v>
          </cell>
          <cell r="P14">
            <v>122</v>
          </cell>
          <cell r="Q14">
            <v>148</v>
          </cell>
          <cell r="R14">
            <v>117</v>
          </cell>
          <cell r="S14">
            <v>125</v>
          </cell>
          <cell r="T14">
            <v>126</v>
          </cell>
          <cell r="U14">
            <v>115</v>
          </cell>
          <cell r="V14">
            <v>107</v>
          </cell>
          <cell r="W14">
            <v>119</v>
          </cell>
          <cell r="X14">
            <v>416</v>
          </cell>
          <cell r="Y14">
            <v>104</v>
          </cell>
          <cell r="Z14">
            <v>101</v>
          </cell>
          <cell r="AA14">
            <v>1981</v>
          </cell>
          <cell r="AB14">
            <v>132</v>
          </cell>
          <cell r="AC14">
            <v>236</v>
          </cell>
          <cell r="AD14">
            <v>123</v>
          </cell>
          <cell r="AE14">
            <v>116</v>
          </cell>
          <cell r="AF14">
            <v>120</v>
          </cell>
          <cell r="AG14">
            <v>108</v>
          </cell>
          <cell r="AH14">
            <v>126</v>
          </cell>
          <cell r="AI14">
            <v>122</v>
          </cell>
          <cell r="AJ14">
            <v>118</v>
          </cell>
          <cell r="AK14">
            <v>124</v>
          </cell>
          <cell r="AL14">
            <v>165</v>
          </cell>
          <cell r="AM14">
            <v>115</v>
          </cell>
          <cell r="AN14">
            <v>6997</v>
          </cell>
        </row>
        <row r="15">
          <cell r="B15">
            <v>1136</v>
          </cell>
          <cell r="C15">
            <v>566</v>
          </cell>
          <cell r="D15">
            <v>1147</v>
          </cell>
          <cell r="E15">
            <v>781</v>
          </cell>
          <cell r="F15">
            <v>1410</v>
          </cell>
          <cell r="G15">
            <v>2021</v>
          </cell>
          <cell r="H15">
            <v>665</v>
          </cell>
          <cell r="I15">
            <v>1908</v>
          </cell>
          <cell r="J15">
            <v>1346</v>
          </cell>
          <cell r="K15">
            <v>1357</v>
          </cell>
          <cell r="L15">
            <v>1066</v>
          </cell>
          <cell r="M15">
            <v>232</v>
          </cell>
          <cell r="N15">
            <v>630</v>
          </cell>
          <cell r="O15">
            <v>1039</v>
          </cell>
          <cell r="P15">
            <v>314</v>
          </cell>
          <cell r="Q15">
            <v>2682</v>
          </cell>
          <cell r="R15">
            <v>755</v>
          </cell>
          <cell r="S15">
            <v>484</v>
          </cell>
          <cell r="T15">
            <v>326</v>
          </cell>
          <cell r="U15">
            <v>299</v>
          </cell>
          <cell r="V15">
            <v>1107</v>
          </cell>
          <cell r="W15">
            <v>1075</v>
          </cell>
          <cell r="X15">
            <v>2512</v>
          </cell>
          <cell r="Y15">
            <v>1751</v>
          </cell>
          <cell r="Z15">
            <v>654</v>
          </cell>
          <cell r="AA15">
            <v>14347</v>
          </cell>
          <cell r="AB15">
            <v>683</v>
          </cell>
          <cell r="AC15">
            <v>914</v>
          </cell>
          <cell r="AD15">
            <v>318</v>
          </cell>
          <cell r="AE15">
            <v>1793</v>
          </cell>
          <cell r="AF15">
            <v>931</v>
          </cell>
          <cell r="AG15">
            <v>281</v>
          </cell>
          <cell r="AH15">
            <v>326</v>
          </cell>
          <cell r="AI15">
            <v>1582</v>
          </cell>
          <cell r="AJ15">
            <v>1067</v>
          </cell>
          <cell r="AK15">
            <v>321</v>
          </cell>
          <cell r="AL15">
            <v>1067</v>
          </cell>
          <cell r="AM15">
            <v>598</v>
          </cell>
          <cell r="AN15">
            <v>51491</v>
          </cell>
        </row>
        <row r="16">
          <cell r="B16">
            <v>125</v>
          </cell>
          <cell r="C16">
            <v>110</v>
          </cell>
          <cell r="D16">
            <v>99</v>
          </cell>
          <cell r="E16">
            <v>0</v>
          </cell>
          <cell r="F16">
            <v>136</v>
          </cell>
          <cell r="G16">
            <v>426</v>
          </cell>
          <cell r="H16">
            <v>257</v>
          </cell>
          <cell r="I16">
            <v>98</v>
          </cell>
          <cell r="J16">
            <v>231</v>
          </cell>
          <cell r="K16">
            <v>233</v>
          </cell>
          <cell r="L16">
            <v>412</v>
          </cell>
          <cell r="M16">
            <v>90</v>
          </cell>
          <cell r="N16">
            <v>0</v>
          </cell>
          <cell r="O16">
            <v>134</v>
          </cell>
          <cell r="P16">
            <v>0</v>
          </cell>
          <cell r="Q16">
            <v>296</v>
          </cell>
          <cell r="R16">
            <v>117</v>
          </cell>
          <cell r="S16">
            <v>249</v>
          </cell>
          <cell r="T16">
            <v>0</v>
          </cell>
          <cell r="U16">
            <v>0</v>
          </cell>
          <cell r="V16">
            <v>321</v>
          </cell>
          <cell r="W16">
            <v>119</v>
          </cell>
          <cell r="X16">
            <v>416</v>
          </cell>
          <cell r="Y16">
            <v>208</v>
          </cell>
          <cell r="Z16">
            <v>203</v>
          </cell>
          <cell r="AA16">
            <v>2971</v>
          </cell>
          <cell r="AB16">
            <v>132</v>
          </cell>
          <cell r="AC16">
            <v>236</v>
          </cell>
          <cell r="AD16">
            <v>0</v>
          </cell>
          <cell r="AE16">
            <v>116</v>
          </cell>
          <cell r="AF16">
            <v>120</v>
          </cell>
          <cell r="AG16">
            <v>0</v>
          </cell>
          <cell r="AH16">
            <v>126</v>
          </cell>
          <cell r="AI16">
            <v>122</v>
          </cell>
          <cell r="AJ16">
            <v>118</v>
          </cell>
          <cell r="AK16">
            <v>0</v>
          </cell>
          <cell r="AL16">
            <v>82</v>
          </cell>
          <cell r="AM16">
            <v>231</v>
          </cell>
          <cell r="AN16">
            <v>8534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136</v>
          </cell>
          <cell r="G17">
            <v>142</v>
          </cell>
          <cell r="H17">
            <v>128</v>
          </cell>
          <cell r="I17">
            <v>0</v>
          </cell>
          <cell r="J17">
            <v>116</v>
          </cell>
          <cell r="K17">
            <v>0</v>
          </cell>
          <cell r="L17">
            <v>137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148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107</v>
          </cell>
          <cell r="W17">
            <v>119</v>
          </cell>
          <cell r="X17">
            <v>139</v>
          </cell>
          <cell r="Y17">
            <v>104</v>
          </cell>
          <cell r="Z17">
            <v>0</v>
          </cell>
          <cell r="AA17">
            <v>1387</v>
          </cell>
          <cell r="AB17">
            <v>132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82</v>
          </cell>
          <cell r="AM17">
            <v>0</v>
          </cell>
          <cell r="AN17">
            <v>2877</v>
          </cell>
        </row>
        <row r="18">
          <cell r="B18">
            <v>125</v>
          </cell>
          <cell r="C18">
            <v>110</v>
          </cell>
          <cell r="D18">
            <v>99</v>
          </cell>
          <cell r="E18">
            <v>121</v>
          </cell>
          <cell r="F18">
            <v>272</v>
          </cell>
          <cell r="G18">
            <v>284</v>
          </cell>
          <cell r="H18">
            <v>128</v>
          </cell>
          <cell r="I18">
            <v>197</v>
          </cell>
          <cell r="J18">
            <v>116</v>
          </cell>
          <cell r="K18">
            <v>233</v>
          </cell>
          <cell r="L18">
            <v>275</v>
          </cell>
          <cell r="M18">
            <v>269</v>
          </cell>
          <cell r="N18">
            <v>97</v>
          </cell>
          <cell r="O18">
            <v>134</v>
          </cell>
          <cell r="P18">
            <v>122</v>
          </cell>
          <cell r="Q18">
            <v>148</v>
          </cell>
          <cell r="R18">
            <v>117</v>
          </cell>
          <cell r="S18">
            <v>125</v>
          </cell>
          <cell r="T18">
            <v>126</v>
          </cell>
          <cell r="U18">
            <v>115</v>
          </cell>
          <cell r="V18">
            <v>214</v>
          </cell>
          <cell r="W18">
            <v>119</v>
          </cell>
          <cell r="X18">
            <v>416</v>
          </cell>
          <cell r="Y18">
            <v>104</v>
          </cell>
          <cell r="Z18">
            <v>101</v>
          </cell>
          <cell r="AA18">
            <v>3764</v>
          </cell>
          <cell r="AB18">
            <v>264</v>
          </cell>
          <cell r="AC18">
            <v>353</v>
          </cell>
          <cell r="AD18">
            <v>123</v>
          </cell>
          <cell r="AE18">
            <v>116</v>
          </cell>
          <cell r="AF18">
            <v>360</v>
          </cell>
          <cell r="AG18">
            <v>108</v>
          </cell>
          <cell r="AH18">
            <v>126</v>
          </cell>
          <cell r="AI18">
            <v>122</v>
          </cell>
          <cell r="AJ18">
            <v>236</v>
          </cell>
          <cell r="AK18">
            <v>124</v>
          </cell>
          <cell r="AL18">
            <v>247</v>
          </cell>
          <cell r="AM18">
            <v>231</v>
          </cell>
          <cell r="AN18">
            <v>10341</v>
          </cell>
        </row>
        <row r="19">
          <cell r="B19">
            <v>603</v>
          </cell>
          <cell r="C19">
            <v>526</v>
          </cell>
          <cell r="D19">
            <v>473</v>
          </cell>
          <cell r="E19">
            <v>582</v>
          </cell>
          <cell r="F19">
            <v>983</v>
          </cell>
          <cell r="G19">
            <v>3074</v>
          </cell>
          <cell r="H19">
            <v>618</v>
          </cell>
          <cell r="I19">
            <v>709</v>
          </cell>
          <cell r="J19">
            <v>555</v>
          </cell>
          <cell r="K19">
            <v>1680</v>
          </cell>
          <cell r="L19">
            <v>2971</v>
          </cell>
          <cell r="M19">
            <v>430</v>
          </cell>
          <cell r="N19">
            <v>469</v>
          </cell>
          <cell r="O19">
            <v>322</v>
          </cell>
          <cell r="P19">
            <v>584</v>
          </cell>
          <cell r="Q19">
            <v>1067</v>
          </cell>
          <cell r="R19">
            <v>562</v>
          </cell>
          <cell r="S19">
            <v>300</v>
          </cell>
          <cell r="T19">
            <v>606</v>
          </cell>
          <cell r="U19">
            <v>276</v>
          </cell>
          <cell r="V19">
            <v>514</v>
          </cell>
          <cell r="W19">
            <v>856</v>
          </cell>
          <cell r="X19">
            <v>2334</v>
          </cell>
          <cell r="Y19">
            <v>500</v>
          </cell>
          <cell r="Z19">
            <v>731</v>
          </cell>
          <cell r="AA19">
            <v>13068</v>
          </cell>
          <cell r="AB19">
            <v>952</v>
          </cell>
          <cell r="AC19">
            <v>1132</v>
          </cell>
          <cell r="AD19">
            <v>296</v>
          </cell>
          <cell r="AE19">
            <v>834</v>
          </cell>
          <cell r="AF19">
            <v>577</v>
          </cell>
          <cell r="AG19">
            <v>260</v>
          </cell>
          <cell r="AH19">
            <v>303</v>
          </cell>
          <cell r="AI19">
            <v>293</v>
          </cell>
          <cell r="AJ19">
            <v>567</v>
          </cell>
          <cell r="AK19">
            <v>298</v>
          </cell>
          <cell r="AL19">
            <v>397</v>
          </cell>
          <cell r="AM19">
            <v>1387</v>
          </cell>
          <cell r="AN19">
            <v>42689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179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277</v>
          </cell>
          <cell r="Y20">
            <v>0</v>
          </cell>
          <cell r="Z20">
            <v>0</v>
          </cell>
          <cell r="AA20">
            <v>594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118</v>
          </cell>
          <cell r="AK20">
            <v>0</v>
          </cell>
          <cell r="AL20">
            <v>0</v>
          </cell>
          <cell r="AM20">
            <v>0</v>
          </cell>
          <cell r="AN20">
            <v>1168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198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198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396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396</v>
          </cell>
        </row>
        <row r="23">
          <cell r="B23">
            <v>502</v>
          </cell>
          <cell r="C23">
            <v>110</v>
          </cell>
          <cell r="D23">
            <v>296</v>
          </cell>
          <cell r="E23">
            <v>121</v>
          </cell>
          <cell r="F23">
            <v>681</v>
          </cell>
          <cell r="G23">
            <v>1137</v>
          </cell>
          <cell r="H23">
            <v>385</v>
          </cell>
          <cell r="I23">
            <v>197</v>
          </cell>
          <cell r="J23">
            <v>463</v>
          </cell>
          <cell r="K23">
            <v>350</v>
          </cell>
          <cell r="L23">
            <v>961</v>
          </cell>
          <cell r="M23">
            <v>179</v>
          </cell>
          <cell r="N23">
            <v>97</v>
          </cell>
          <cell r="O23">
            <v>134</v>
          </cell>
          <cell r="P23">
            <v>243</v>
          </cell>
          <cell r="Q23">
            <v>296</v>
          </cell>
          <cell r="R23">
            <v>117</v>
          </cell>
          <cell r="S23">
            <v>125</v>
          </cell>
          <cell r="T23">
            <v>126</v>
          </cell>
          <cell r="U23">
            <v>231</v>
          </cell>
          <cell r="V23">
            <v>321</v>
          </cell>
          <cell r="W23">
            <v>237</v>
          </cell>
          <cell r="X23">
            <v>1109</v>
          </cell>
          <cell r="Y23">
            <v>416</v>
          </cell>
          <cell r="Z23">
            <v>101</v>
          </cell>
          <cell r="AA23">
            <v>6528</v>
          </cell>
          <cell r="AB23">
            <v>396</v>
          </cell>
          <cell r="AC23">
            <v>353</v>
          </cell>
          <cell r="AD23">
            <v>123</v>
          </cell>
          <cell r="AE23">
            <v>231</v>
          </cell>
          <cell r="AF23">
            <v>480</v>
          </cell>
          <cell r="AG23">
            <v>217</v>
          </cell>
          <cell r="AH23">
            <v>126</v>
          </cell>
          <cell r="AI23">
            <v>245</v>
          </cell>
          <cell r="AJ23">
            <v>471</v>
          </cell>
          <cell r="AK23">
            <v>124</v>
          </cell>
          <cell r="AL23">
            <v>660</v>
          </cell>
          <cell r="AM23">
            <v>346</v>
          </cell>
          <cell r="AN23">
            <v>19235</v>
          </cell>
        </row>
        <row r="24">
          <cell r="B24">
            <v>561</v>
          </cell>
          <cell r="C24">
            <v>246</v>
          </cell>
          <cell r="D24">
            <v>1101</v>
          </cell>
          <cell r="E24">
            <v>809</v>
          </cell>
          <cell r="F24">
            <v>1521</v>
          </cell>
          <cell r="G24">
            <v>2857</v>
          </cell>
          <cell r="H24">
            <v>1722</v>
          </cell>
          <cell r="I24">
            <v>440</v>
          </cell>
          <cell r="J24">
            <v>1034</v>
          </cell>
          <cell r="K24">
            <v>1823</v>
          </cell>
          <cell r="L24">
            <v>2147</v>
          </cell>
          <cell r="M24">
            <v>802</v>
          </cell>
          <cell r="N24">
            <v>436</v>
          </cell>
          <cell r="O24">
            <v>299</v>
          </cell>
          <cell r="P24">
            <v>815</v>
          </cell>
          <cell r="Q24">
            <v>331</v>
          </cell>
          <cell r="R24">
            <v>261</v>
          </cell>
          <cell r="S24">
            <v>279</v>
          </cell>
          <cell r="T24">
            <v>281</v>
          </cell>
          <cell r="U24">
            <v>773</v>
          </cell>
          <cell r="V24">
            <v>1673</v>
          </cell>
          <cell r="W24">
            <v>795</v>
          </cell>
          <cell r="X24">
            <v>3098</v>
          </cell>
          <cell r="Y24">
            <v>929</v>
          </cell>
          <cell r="Z24">
            <v>679</v>
          </cell>
          <cell r="AA24">
            <v>13798</v>
          </cell>
          <cell r="AB24">
            <v>1180</v>
          </cell>
          <cell r="AC24">
            <v>789</v>
          </cell>
          <cell r="AD24">
            <v>275</v>
          </cell>
          <cell r="AE24">
            <v>1032</v>
          </cell>
          <cell r="AF24">
            <v>2681</v>
          </cell>
          <cell r="AG24">
            <v>241</v>
          </cell>
          <cell r="AH24">
            <v>281</v>
          </cell>
          <cell r="AI24">
            <v>547</v>
          </cell>
          <cell r="AJ24">
            <v>1316</v>
          </cell>
          <cell r="AK24">
            <v>554</v>
          </cell>
          <cell r="AL24">
            <v>1474</v>
          </cell>
          <cell r="AM24">
            <v>1032</v>
          </cell>
          <cell r="AN24">
            <v>50912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1150</v>
          </cell>
          <cell r="G25">
            <v>600</v>
          </cell>
          <cell r="H25">
            <v>1628</v>
          </cell>
          <cell r="I25">
            <v>0</v>
          </cell>
          <cell r="J25">
            <v>1467</v>
          </cell>
          <cell r="K25">
            <v>0</v>
          </cell>
          <cell r="L25">
            <v>2321</v>
          </cell>
          <cell r="M25">
            <v>0</v>
          </cell>
          <cell r="N25">
            <v>0</v>
          </cell>
          <cell r="O25">
            <v>567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2930</v>
          </cell>
          <cell r="Y25">
            <v>440</v>
          </cell>
          <cell r="Z25">
            <v>0</v>
          </cell>
          <cell r="AA25">
            <v>11031</v>
          </cell>
          <cell r="AB25">
            <v>1674</v>
          </cell>
          <cell r="AC25">
            <v>998</v>
          </cell>
          <cell r="AD25">
            <v>0</v>
          </cell>
          <cell r="AE25">
            <v>490</v>
          </cell>
          <cell r="AF25">
            <v>507</v>
          </cell>
          <cell r="AG25">
            <v>0</v>
          </cell>
          <cell r="AH25">
            <v>0</v>
          </cell>
          <cell r="AI25">
            <v>0</v>
          </cell>
          <cell r="AJ25">
            <v>1497</v>
          </cell>
          <cell r="AK25">
            <v>0</v>
          </cell>
          <cell r="AL25">
            <v>347</v>
          </cell>
          <cell r="AM25">
            <v>0</v>
          </cell>
          <cell r="AN25">
            <v>27647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198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198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136</v>
          </cell>
          <cell r="G27">
            <v>0</v>
          </cell>
          <cell r="H27">
            <v>0</v>
          </cell>
          <cell r="I27">
            <v>0</v>
          </cell>
          <cell r="J27">
            <v>116</v>
          </cell>
          <cell r="K27">
            <v>0</v>
          </cell>
          <cell r="L27">
            <v>137</v>
          </cell>
          <cell r="M27">
            <v>90</v>
          </cell>
          <cell r="N27">
            <v>0</v>
          </cell>
          <cell r="O27">
            <v>0</v>
          </cell>
          <cell r="P27">
            <v>0</v>
          </cell>
          <cell r="Q27">
            <v>148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107</v>
          </cell>
          <cell r="W27">
            <v>0</v>
          </cell>
          <cell r="X27">
            <v>416</v>
          </cell>
          <cell r="Y27">
            <v>0</v>
          </cell>
          <cell r="Z27">
            <v>0</v>
          </cell>
          <cell r="AA27">
            <v>2377</v>
          </cell>
          <cell r="AB27">
            <v>0</v>
          </cell>
          <cell r="AC27">
            <v>0</v>
          </cell>
          <cell r="AD27">
            <v>0</v>
          </cell>
          <cell r="AE27">
            <v>116</v>
          </cell>
          <cell r="AF27">
            <v>120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82</v>
          </cell>
          <cell r="AM27">
            <v>0</v>
          </cell>
          <cell r="AN27">
            <v>3845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137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139</v>
          </cell>
          <cell r="Y28">
            <v>0</v>
          </cell>
          <cell r="Z28">
            <v>0</v>
          </cell>
          <cell r="AA28">
            <v>990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1266</v>
          </cell>
        </row>
        <row r="29">
          <cell r="B29">
            <v>3295</v>
          </cell>
          <cell r="C29">
            <v>369</v>
          </cell>
          <cell r="D29">
            <v>682</v>
          </cell>
          <cell r="E29">
            <v>841</v>
          </cell>
          <cell r="F29">
            <v>2021</v>
          </cell>
          <cell r="G29">
            <v>1215</v>
          </cell>
          <cell r="H29">
            <v>1355</v>
          </cell>
          <cell r="I29">
            <v>610</v>
          </cell>
          <cell r="J29">
            <v>1052</v>
          </cell>
          <cell r="K29">
            <v>2225</v>
          </cell>
          <cell r="L29">
            <v>1154</v>
          </cell>
          <cell r="M29">
            <v>939</v>
          </cell>
          <cell r="N29">
            <v>882</v>
          </cell>
          <cell r="O29">
            <v>360</v>
          </cell>
          <cell r="P29">
            <v>847</v>
          </cell>
          <cell r="Q29">
            <v>3259</v>
          </cell>
          <cell r="R29">
            <v>896</v>
          </cell>
          <cell r="S29">
            <v>2559</v>
          </cell>
          <cell r="T29">
            <v>699</v>
          </cell>
          <cell r="U29">
            <v>1213</v>
          </cell>
          <cell r="V29">
            <v>1354</v>
          </cell>
          <cell r="W29">
            <v>1080</v>
          </cell>
          <cell r="X29">
            <v>2554</v>
          </cell>
          <cell r="Y29">
            <v>1465</v>
          </cell>
          <cell r="Z29">
            <v>702</v>
          </cell>
          <cell r="AA29">
            <v>4063</v>
          </cell>
          <cell r="AB29">
            <v>2903</v>
          </cell>
          <cell r="AC29">
            <v>1577</v>
          </cell>
          <cell r="AD29">
            <v>855</v>
          </cell>
          <cell r="AE29">
            <v>1876</v>
          </cell>
          <cell r="AF29">
            <v>2893</v>
          </cell>
          <cell r="AG29">
            <v>287</v>
          </cell>
          <cell r="AH29">
            <v>158</v>
          </cell>
          <cell r="AI29">
            <v>677</v>
          </cell>
          <cell r="AJ29">
            <v>2251</v>
          </cell>
          <cell r="AK29">
            <v>1309</v>
          </cell>
          <cell r="AL29">
            <v>1628</v>
          </cell>
          <cell r="AM29">
            <v>1215</v>
          </cell>
          <cell r="AN29">
            <v>55320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139</v>
          </cell>
          <cell r="Y30">
            <v>0</v>
          </cell>
          <cell r="Z30">
            <v>0</v>
          </cell>
          <cell r="AA30">
            <v>594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118</v>
          </cell>
          <cell r="AK30">
            <v>0</v>
          </cell>
          <cell r="AL30">
            <v>0</v>
          </cell>
          <cell r="AM30">
            <v>0</v>
          </cell>
          <cell r="AN30">
            <v>851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2575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2575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198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198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B34">
            <v>0</v>
          </cell>
          <cell r="C34">
            <v>644</v>
          </cell>
          <cell r="D34">
            <v>1640</v>
          </cell>
          <cell r="E34">
            <v>591</v>
          </cell>
          <cell r="F34">
            <v>1501</v>
          </cell>
          <cell r="G34">
            <v>657</v>
          </cell>
          <cell r="H34">
            <v>2989</v>
          </cell>
          <cell r="I34">
            <v>1277</v>
          </cell>
          <cell r="J34">
            <v>0</v>
          </cell>
          <cell r="K34">
            <v>0</v>
          </cell>
          <cell r="L34">
            <v>2153</v>
          </cell>
          <cell r="M34">
            <v>0</v>
          </cell>
          <cell r="N34">
            <v>1192</v>
          </cell>
          <cell r="O34">
            <v>1016</v>
          </cell>
          <cell r="P34">
            <v>1133</v>
          </cell>
          <cell r="Q34">
            <v>0</v>
          </cell>
          <cell r="R34">
            <v>1002</v>
          </cell>
          <cell r="S34">
            <v>0</v>
          </cell>
          <cell r="T34">
            <v>958</v>
          </cell>
          <cell r="U34">
            <v>0</v>
          </cell>
          <cell r="V34">
            <v>0</v>
          </cell>
          <cell r="W34">
            <v>1192</v>
          </cell>
          <cell r="X34">
            <v>0</v>
          </cell>
          <cell r="Y34">
            <v>2652</v>
          </cell>
          <cell r="Z34">
            <v>1438</v>
          </cell>
          <cell r="AA34">
            <v>1016</v>
          </cell>
          <cell r="AB34">
            <v>0</v>
          </cell>
          <cell r="AC34">
            <v>2423</v>
          </cell>
          <cell r="AD34">
            <v>0</v>
          </cell>
          <cell r="AE34">
            <v>2602</v>
          </cell>
          <cell r="AF34">
            <v>0</v>
          </cell>
          <cell r="AG34">
            <v>610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28686</v>
          </cell>
        </row>
        <row r="35">
          <cell r="B35">
            <v>1001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2736</v>
          </cell>
          <cell r="K35">
            <v>2663</v>
          </cell>
          <cell r="L35">
            <v>0</v>
          </cell>
          <cell r="M35">
            <v>1526</v>
          </cell>
          <cell r="N35">
            <v>0</v>
          </cell>
          <cell r="O35">
            <v>0</v>
          </cell>
          <cell r="P35">
            <v>0</v>
          </cell>
          <cell r="Q35">
            <v>1116</v>
          </cell>
          <cell r="R35">
            <v>0</v>
          </cell>
          <cell r="S35">
            <v>762</v>
          </cell>
          <cell r="T35">
            <v>0</v>
          </cell>
          <cell r="U35">
            <v>1042</v>
          </cell>
          <cell r="V35">
            <v>3213</v>
          </cell>
          <cell r="W35">
            <v>0</v>
          </cell>
          <cell r="X35">
            <v>1084</v>
          </cell>
          <cell r="Y35">
            <v>0</v>
          </cell>
          <cell r="Z35">
            <v>0</v>
          </cell>
          <cell r="AA35">
            <v>0</v>
          </cell>
          <cell r="AB35">
            <v>1017</v>
          </cell>
          <cell r="AC35">
            <v>0</v>
          </cell>
          <cell r="AD35">
            <v>816</v>
          </cell>
          <cell r="AE35">
            <v>0</v>
          </cell>
          <cell r="AF35">
            <v>2552</v>
          </cell>
          <cell r="AG35">
            <v>0</v>
          </cell>
          <cell r="AH35">
            <v>503</v>
          </cell>
          <cell r="AI35">
            <v>1528</v>
          </cell>
          <cell r="AJ35">
            <v>2568</v>
          </cell>
          <cell r="AK35">
            <v>1024</v>
          </cell>
          <cell r="AL35">
            <v>1469</v>
          </cell>
          <cell r="AM35">
            <v>2271</v>
          </cell>
          <cell r="AN35">
            <v>28891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272</v>
          </cell>
          <cell r="G36">
            <v>284</v>
          </cell>
          <cell r="H36">
            <v>257</v>
          </cell>
          <cell r="I36">
            <v>0</v>
          </cell>
          <cell r="J36">
            <v>116</v>
          </cell>
          <cell r="K36">
            <v>117</v>
          </cell>
          <cell r="L36">
            <v>275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231</v>
          </cell>
          <cell r="V36">
            <v>214</v>
          </cell>
          <cell r="W36">
            <v>0</v>
          </cell>
          <cell r="X36">
            <v>555</v>
          </cell>
          <cell r="Y36">
            <v>104</v>
          </cell>
          <cell r="Z36">
            <v>0</v>
          </cell>
          <cell r="AA36">
            <v>1189</v>
          </cell>
          <cell r="AB36">
            <v>396</v>
          </cell>
          <cell r="AC36">
            <v>0</v>
          </cell>
          <cell r="AD36">
            <v>246</v>
          </cell>
          <cell r="AE36">
            <v>0</v>
          </cell>
          <cell r="AF36">
            <v>240</v>
          </cell>
          <cell r="AG36">
            <v>0</v>
          </cell>
          <cell r="AH36">
            <v>0</v>
          </cell>
          <cell r="AI36">
            <v>0</v>
          </cell>
          <cell r="AJ36">
            <v>118</v>
          </cell>
          <cell r="AK36">
            <v>124</v>
          </cell>
          <cell r="AL36">
            <v>82</v>
          </cell>
          <cell r="AM36">
            <v>0</v>
          </cell>
          <cell r="AN36">
            <v>4820</v>
          </cell>
        </row>
        <row r="37">
          <cell r="B37">
            <v>251</v>
          </cell>
          <cell r="C37">
            <v>110</v>
          </cell>
          <cell r="D37">
            <v>887</v>
          </cell>
          <cell r="E37">
            <v>483</v>
          </cell>
          <cell r="F37">
            <v>545</v>
          </cell>
          <cell r="G37">
            <v>853</v>
          </cell>
          <cell r="H37">
            <v>771</v>
          </cell>
          <cell r="I37">
            <v>393</v>
          </cell>
          <cell r="J37">
            <v>463</v>
          </cell>
          <cell r="K37">
            <v>1515</v>
          </cell>
          <cell r="L37">
            <v>1647</v>
          </cell>
          <cell r="M37">
            <v>538</v>
          </cell>
          <cell r="N37">
            <v>487</v>
          </cell>
          <cell r="O37">
            <v>0</v>
          </cell>
          <cell r="P37">
            <v>730</v>
          </cell>
          <cell r="Q37">
            <v>444</v>
          </cell>
          <cell r="R37">
            <v>467</v>
          </cell>
          <cell r="S37">
            <v>0</v>
          </cell>
          <cell r="T37">
            <v>379</v>
          </cell>
          <cell r="U37">
            <v>231</v>
          </cell>
          <cell r="V37">
            <v>535</v>
          </cell>
          <cell r="W37">
            <v>356</v>
          </cell>
          <cell r="X37">
            <v>1525</v>
          </cell>
          <cell r="Y37">
            <v>521</v>
          </cell>
          <cell r="Z37">
            <v>608</v>
          </cell>
          <cell r="AA37">
            <v>3169</v>
          </cell>
          <cell r="AB37">
            <v>660</v>
          </cell>
          <cell r="AC37">
            <v>824</v>
          </cell>
          <cell r="AD37">
            <v>123</v>
          </cell>
          <cell r="AE37">
            <v>809</v>
          </cell>
          <cell r="AF37">
            <v>1921</v>
          </cell>
          <cell r="AG37">
            <v>217</v>
          </cell>
          <cell r="AH37">
            <v>0</v>
          </cell>
          <cell r="AI37">
            <v>367</v>
          </cell>
          <cell r="AJ37">
            <v>1414</v>
          </cell>
          <cell r="AK37">
            <v>0</v>
          </cell>
          <cell r="AL37">
            <v>577</v>
          </cell>
          <cell r="AM37">
            <v>1617</v>
          </cell>
          <cell r="AN37">
            <v>26437</v>
          </cell>
        </row>
        <row r="38">
          <cell r="B38">
            <v>376</v>
          </cell>
          <cell r="C38">
            <v>110</v>
          </cell>
          <cell r="D38">
            <v>197</v>
          </cell>
          <cell r="E38">
            <v>121</v>
          </cell>
          <cell r="F38">
            <v>409</v>
          </cell>
          <cell r="G38">
            <v>569</v>
          </cell>
          <cell r="H38">
            <v>128</v>
          </cell>
          <cell r="I38">
            <v>98</v>
          </cell>
          <cell r="J38">
            <v>231</v>
          </cell>
          <cell r="K38">
            <v>350</v>
          </cell>
          <cell r="L38">
            <v>137</v>
          </cell>
          <cell r="M38">
            <v>0</v>
          </cell>
          <cell r="N38">
            <v>0</v>
          </cell>
          <cell r="O38">
            <v>134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214</v>
          </cell>
          <cell r="W38">
            <v>0</v>
          </cell>
          <cell r="X38">
            <v>555</v>
          </cell>
          <cell r="Y38">
            <v>312</v>
          </cell>
          <cell r="Z38">
            <v>101</v>
          </cell>
          <cell r="AA38">
            <v>1387</v>
          </cell>
          <cell r="AB38">
            <v>264</v>
          </cell>
          <cell r="AC38">
            <v>118</v>
          </cell>
          <cell r="AD38">
            <v>123</v>
          </cell>
          <cell r="AE38">
            <v>462</v>
          </cell>
          <cell r="AF38">
            <v>120</v>
          </cell>
          <cell r="AG38">
            <v>0</v>
          </cell>
          <cell r="AH38">
            <v>0</v>
          </cell>
          <cell r="AI38">
            <v>122</v>
          </cell>
          <cell r="AJ38">
            <v>0</v>
          </cell>
          <cell r="AK38">
            <v>0</v>
          </cell>
          <cell r="AL38">
            <v>165</v>
          </cell>
          <cell r="AM38">
            <v>115</v>
          </cell>
          <cell r="AN38">
            <v>6918</v>
          </cell>
        </row>
        <row r="39">
          <cell r="B39">
            <v>0</v>
          </cell>
          <cell r="C39">
            <v>0</v>
          </cell>
          <cell r="D39">
            <v>99</v>
          </cell>
          <cell r="E39">
            <v>121</v>
          </cell>
          <cell r="F39">
            <v>0</v>
          </cell>
          <cell r="G39">
            <v>142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148</v>
          </cell>
          <cell r="R39">
            <v>117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119</v>
          </cell>
          <cell r="X39">
            <v>0</v>
          </cell>
          <cell r="Y39">
            <v>0</v>
          </cell>
          <cell r="Z39">
            <v>0</v>
          </cell>
          <cell r="AA39">
            <v>198</v>
          </cell>
          <cell r="AB39">
            <v>132</v>
          </cell>
          <cell r="AC39">
            <v>0</v>
          </cell>
          <cell r="AD39">
            <v>123</v>
          </cell>
          <cell r="AE39">
            <v>116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1315</v>
          </cell>
        </row>
        <row r="40">
          <cell r="B40">
            <v>125</v>
          </cell>
          <cell r="C40">
            <v>0</v>
          </cell>
          <cell r="D40">
            <v>0</v>
          </cell>
          <cell r="E40">
            <v>362</v>
          </cell>
          <cell r="F40">
            <v>272</v>
          </cell>
          <cell r="G40">
            <v>0</v>
          </cell>
          <cell r="H40">
            <v>0</v>
          </cell>
          <cell r="I40">
            <v>0</v>
          </cell>
          <cell r="J40">
            <v>463</v>
          </cell>
          <cell r="K40">
            <v>466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117</v>
          </cell>
          <cell r="S40">
            <v>0</v>
          </cell>
          <cell r="T40">
            <v>126</v>
          </cell>
          <cell r="U40">
            <v>231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396</v>
          </cell>
          <cell r="AB40">
            <v>132</v>
          </cell>
          <cell r="AC40">
            <v>0</v>
          </cell>
          <cell r="AD40">
            <v>0</v>
          </cell>
          <cell r="AE40">
            <v>578</v>
          </cell>
          <cell r="AF40">
            <v>0</v>
          </cell>
          <cell r="AG40">
            <v>108</v>
          </cell>
          <cell r="AH40">
            <v>0</v>
          </cell>
          <cell r="AI40">
            <v>0</v>
          </cell>
          <cell r="AJ40">
            <v>118</v>
          </cell>
          <cell r="AK40">
            <v>248</v>
          </cell>
          <cell r="AL40">
            <v>0</v>
          </cell>
          <cell r="AM40">
            <v>0</v>
          </cell>
          <cell r="AN40">
            <v>3742</v>
          </cell>
        </row>
        <row r="41">
          <cell r="B41">
            <v>20079</v>
          </cell>
          <cell r="C41">
            <v>7015</v>
          </cell>
          <cell r="D41">
            <v>19013</v>
          </cell>
          <cell r="E41">
            <v>14251</v>
          </cell>
          <cell r="F41">
            <v>30373</v>
          </cell>
          <cell r="G41">
            <v>39370</v>
          </cell>
          <cell r="H41">
            <v>29421</v>
          </cell>
          <cell r="I41">
            <v>14655</v>
          </cell>
          <cell r="J41">
            <v>29375</v>
          </cell>
          <cell r="K41">
            <v>34488</v>
          </cell>
          <cell r="L41">
            <v>42833</v>
          </cell>
          <cell r="M41">
            <v>15522</v>
          </cell>
          <cell r="N41">
            <v>11580</v>
          </cell>
          <cell r="O41">
            <v>12447</v>
          </cell>
          <cell r="P41">
            <v>14363</v>
          </cell>
          <cell r="Q41">
            <v>26815</v>
          </cell>
          <cell r="R41">
            <v>12970</v>
          </cell>
          <cell r="S41">
            <v>13207</v>
          </cell>
          <cell r="T41">
            <v>10347</v>
          </cell>
          <cell r="U41">
            <v>14297</v>
          </cell>
          <cell r="V41">
            <v>29208</v>
          </cell>
          <cell r="W41">
            <v>15902</v>
          </cell>
          <cell r="X41">
            <v>54085</v>
          </cell>
          <cell r="Y41">
            <v>25926</v>
          </cell>
          <cell r="Z41">
            <v>13770</v>
          </cell>
          <cell r="AA41">
            <v>190367</v>
          </cell>
          <cell r="AB41">
            <v>30381</v>
          </cell>
          <cell r="AC41">
            <v>27088</v>
          </cell>
          <cell r="AD41">
            <v>12767</v>
          </cell>
          <cell r="AE41">
            <v>34076</v>
          </cell>
          <cell r="AF41">
            <v>32412</v>
          </cell>
          <cell r="AG41">
            <v>6717</v>
          </cell>
          <cell r="AH41">
            <v>5681</v>
          </cell>
          <cell r="AI41">
            <v>19452</v>
          </cell>
          <cell r="AJ41">
            <v>28520</v>
          </cell>
          <cell r="AK41">
            <v>15531</v>
          </cell>
          <cell r="AL41">
            <v>20870</v>
          </cell>
          <cell r="AM41">
            <v>24826</v>
          </cell>
          <cell r="AN41">
            <v>1000000</v>
          </cell>
        </row>
      </sheetData>
      <sheetData sheetId="29">
        <row r="6">
          <cell r="B6">
            <v>5476</v>
          </cell>
          <cell r="C6">
            <v>1903</v>
          </cell>
          <cell r="D6">
            <v>6431</v>
          </cell>
          <cell r="E6">
            <v>3401</v>
          </cell>
          <cell r="F6">
            <v>8464</v>
          </cell>
          <cell r="G6">
            <v>8310</v>
          </cell>
          <cell r="H6">
            <v>9880</v>
          </cell>
          <cell r="I6">
            <v>4085</v>
          </cell>
          <cell r="J6">
            <v>9528</v>
          </cell>
          <cell r="K6">
            <v>11682</v>
          </cell>
          <cell r="L6">
            <v>8229</v>
          </cell>
          <cell r="M6">
            <v>4936</v>
          </cell>
          <cell r="N6">
            <v>3935</v>
          </cell>
          <cell r="O6">
            <v>4026</v>
          </cell>
          <cell r="P6">
            <v>4286</v>
          </cell>
          <cell r="Q6">
            <v>7430</v>
          </cell>
          <cell r="R6">
            <v>3834</v>
          </cell>
          <cell r="S6">
            <v>3962</v>
          </cell>
          <cell r="T6">
            <v>3159</v>
          </cell>
          <cell r="U6">
            <v>6054</v>
          </cell>
          <cell r="V6">
            <v>9430</v>
          </cell>
          <cell r="W6">
            <v>4579</v>
          </cell>
          <cell r="X6">
            <v>13401</v>
          </cell>
          <cell r="Y6">
            <v>8080</v>
          </cell>
          <cell r="Z6">
            <v>3433</v>
          </cell>
          <cell r="AA6">
            <v>40986</v>
          </cell>
          <cell r="AB6">
            <v>9923</v>
          </cell>
          <cell r="AC6">
            <v>7753</v>
          </cell>
          <cell r="AD6">
            <v>5386</v>
          </cell>
          <cell r="AE6">
            <v>9922</v>
          </cell>
          <cell r="AF6">
            <v>8908</v>
          </cell>
          <cell r="AG6">
            <v>1897</v>
          </cell>
          <cell r="AH6">
            <v>1491</v>
          </cell>
          <cell r="AI6">
            <v>5400</v>
          </cell>
          <cell r="AJ6">
            <v>6755</v>
          </cell>
          <cell r="AK6">
            <v>5341</v>
          </cell>
          <cell r="AL6">
            <v>5071</v>
          </cell>
          <cell r="AM6">
            <v>8673</v>
          </cell>
          <cell r="AN6">
            <v>275440</v>
          </cell>
        </row>
        <row r="7">
          <cell r="B7">
            <v>1329</v>
          </cell>
          <cell r="C7">
            <v>145</v>
          </cell>
          <cell r="D7">
            <v>652</v>
          </cell>
          <cell r="E7">
            <v>480</v>
          </cell>
          <cell r="F7">
            <v>1442</v>
          </cell>
          <cell r="G7">
            <v>753</v>
          </cell>
          <cell r="H7">
            <v>1020</v>
          </cell>
          <cell r="I7">
            <v>260</v>
          </cell>
          <cell r="J7">
            <v>3062</v>
          </cell>
          <cell r="K7">
            <v>4627</v>
          </cell>
          <cell r="L7">
            <v>1454</v>
          </cell>
          <cell r="M7">
            <v>1900</v>
          </cell>
          <cell r="N7">
            <v>129</v>
          </cell>
          <cell r="O7">
            <v>177</v>
          </cell>
          <cell r="P7">
            <v>161</v>
          </cell>
          <cell r="Q7">
            <v>5295</v>
          </cell>
          <cell r="R7">
            <v>309</v>
          </cell>
          <cell r="S7">
            <v>1484</v>
          </cell>
          <cell r="T7">
            <v>334</v>
          </cell>
          <cell r="U7">
            <v>1984</v>
          </cell>
          <cell r="V7">
            <v>2833</v>
          </cell>
          <cell r="W7">
            <v>314</v>
          </cell>
          <cell r="X7">
            <v>4406</v>
          </cell>
          <cell r="Y7">
            <v>827</v>
          </cell>
          <cell r="Z7">
            <v>402</v>
          </cell>
          <cell r="AA7">
            <v>11276</v>
          </cell>
          <cell r="AB7">
            <v>2798</v>
          </cell>
          <cell r="AC7">
            <v>624</v>
          </cell>
          <cell r="AD7">
            <v>650</v>
          </cell>
          <cell r="AE7">
            <v>3364</v>
          </cell>
          <cell r="AF7">
            <v>3337</v>
          </cell>
          <cell r="AG7">
            <v>143</v>
          </cell>
          <cell r="AH7">
            <v>167</v>
          </cell>
          <cell r="AI7">
            <v>2267</v>
          </cell>
          <cell r="AJ7">
            <v>2652</v>
          </cell>
          <cell r="AK7">
            <v>2467</v>
          </cell>
          <cell r="AL7">
            <v>2948</v>
          </cell>
          <cell r="AM7">
            <v>3210</v>
          </cell>
          <cell r="AN7">
            <v>71682</v>
          </cell>
        </row>
        <row r="8">
          <cell r="B8">
            <v>3190</v>
          </cell>
          <cell r="C8">
            <v>2364</v>
          </cell>
          <cell r="D8">
            <v>6783</v>
          </cell>
          <cell r="E8">
            <v>2210</v>
          </cell>
          <cell r="F8">
            <v>6076</v>
          </cell>
          <cell r="G8">
            <v>6986</v>
          </cell>
          <cell r="H8">
            <v>11023</v>
          </cell>
          <cell r="I8">
            <v>5349</v>
          </cell>
          <cell r="J8">
            <v>7899</v>
          </cell>
          <cell r="K8">
            <v>7879</v>
          </cell>
          <cell r="L8">
            <v>11225</v>
          </cell>
          <cell r="M8">
            <v>3857</v>
          </cell>
          <cell r="N8">
            <v>2797</v>
          </cell>
          <cell r="O8">
            <v>5449</v>
          </cell>
          <cell r="P8">
            <v>6117</v>
          </cell>
          <cell r="Q8">
            <v>4961</v>
          </cell>
          <cell r="R8">
            <v>2568</v>
          </cell>
          <cell r="S8">
            <v>1988</v>
          </cell>
          <cell r="T8">
            <v>3436</v>
          </cell>
          <cell r="U8">
            <v>2776</v>
          </cell>
          <cell r="V8">
            <v>9261</v>
          </cell>
          <cell r="W8">
            <v>4177</v>
          </cell>
          <cell r="X8">
            <v>11721</v>
          </cell>
          <cell r="Y8">
            <v>8384</v>
          </cell>
          <cell r="Z8">
            <v>6494</v>
          </cell>
          <cell r="AA8">
            <v>34438</v>
          </cell>
          <cell r="AB8">
            <v>5509</v>
          </cell>
          <cell r="AC8">
            <v>10635</v>
          </cell>
          <cell r="AD8">
            <v>3036</v>
          </cell>
          <cell r="AE8">
            <v>8540</v>
          </cell>
          <cell r="AF8">
            <v>7743</v>
          </cell>
          <cell r="AG8">
            <v>1841</v>
          </cell>
          <cell r="AH8">
            <v>1129</v>
          </cell>
          <cell r="AI8">
            <v>4413</v>
          </cell>
          <cell r="AJ8">
            <v>7617</v>
          </cell>
          <cell r="AK8">
            <v>3680</v>
          </cell>
          <cell r="AL8">
            <v>3997</v>
          </cell>
          <cell r="AM8">
            <v>5813</v>
          </cell>
          <cell r="AN8">
            <v>243361</v>
          </cell>
        </row>
        <row r="9">
          <cell r="B9">
            <v>665</v>
          </cell>
          <cell r="C9">
            <v>145</v>
          </cell>
          <cell r="D9">
            <v>1043</v>
          </cell>
          <cell r="E9">
            <v>639</v>
          </cell>
          <cell r="F9">
            <v>1082</v>
          </cell>
          <cell r="G9">
            <v>1882</v>
          </cell>
          <cell r="H9">
            <v>850</v>
          </cell>
          <cell r="I9">
            <v>651</v>
          </cell>
          <cell r="J9">
            <v>919</v>
          </cell>
          <cell r="K9">
            <v>1080</v>
          </cell>
          <cell r="L9">
            <v>6636</v>
          </cell>
          <cell r="M9">
            <v>831</v>
          </cell>
          <cell r="N9">
            <v>644</v>
          </cell>
          <cell r="O9">
            <v>177</v>
          </cell>
          <cell r="P9">
            <v>322</v>
          </cell>
          <cell r="Q9">
            <v>588</v>
          </cell>
          <cell r="R9">
            <v>464</v>
          </cell>
          <cell r="S9">
            <v>330</v>
          </cell>
          <cell r="T9">
            <v>167</v>
          </cell>
          <cell r="U9">
            <v>458</v>
          </cell>
          <cell r="V9">
            <v>708</v>
          </cell>
          <cell r="W9">
            <v>785</v>
          </cell>
          <cell r="X9">
            <v>4222</v>
          </cell>
          <cell r="Y9">
            <v>1792</v>
          </cell>
          <cell r="Z9">
            <v>268</v>
          </cell>
          <cell r="AA9">
            <v>17045</v>
          </cell>
          <cell r="AB9">
            <v>2973</v>
          </cell>
          <cell r="AC9">
            <v>1403</v>
          </cell>
          <cell r="AD9">
            <v>325</v>
          </cell>
          <cell r="AE9">
            <v>2447</v>
          </cell>
          <cell r="AF9">
            <v>1271</v>
          </cell>
          <cell r="AG9">
            <v>1291</v>
          </cell>
          <cell r="AH9">
            <v>334</v>
          </cell>
          <cell r="AI9">
            <v>1296</v>
          </cell>
          <cell r="AJ9">
            <v>1872</v>
          </cell>
          <cell r="AK9">
            <v>493</v>
          </cell>
          <cell r="AL9">
            <v>2184</v>
          </cell>
          <cell r="AM9">
            <v>917</v>
          </cell>
          <cell r="AN9">
            <v>61199</v>
          </cell>
        </row>
        <row r="10">
          <cell r="B10">
            <v>997</v>
          </cell>
          <cell r="C10">
            <v>145</v>
          </cell>
          <cell r="D10">
            <v>391</v>
          </cell>
          <cell r="E10">
            <v>4796</v>
          </cell>
          <cell r="F10">
            <v>6491</v>
          </cell>
          <cell r="G10">
            <v>9972</v>
          </cell>
          <cell r="H10">
            <v>680</v>
          </cell>
          <cell r="I10">
            <v>391</v>
          </cell>
          <cell r="J10">
            <v>612</v>
          </cell>
          <cell r="K10">
            <v>154</v>
          </cell>
          <cell r="L10">
            <v>1454</v>
          </cell>
          <cell r="M10">
            <v>119</v>
          </cell>
          <cell r="N10">
            <v>773</v>
          </cell>
          <cell r="O10">
            <v>177</v>
          </cell>
          <cell r="P10">
            <v>0</v>
          </cell>
          <cell r="Q10">
            <v>196</v>
          </cell>
          <cell r="R10">
            <v>619</v>
          </cell>
          <cell r="S10">
            <v>330</v>
          </cell>
          <cell r="T10">
            <v>1002</v>
          </cell>
          <cell r="U10">
            <v>153</v>
          </cell>
          <cell r="V10">
            <v>283</v>
          </cell>
          <cell r="W10">
            <v>1571</v>
          </cell>
          <cell r="X10">
            <v>1101</v>
          </cell>
          <cell r="Y10">
            <v>138</v>
          </cell>
          <cell r="Z10">
            <v>134</v>
          </cell>
          <cell r="AA10">
            <v>4720</v>
          </cell>
          <cell r="AB10">
            <v>1399</v>
          </cell>
          <cell r="AC10">
            <v>468</v>
          </cell>
          <cell r="AD10">
            <v>163</v>
          </cell>
          <cell r="AE10">
            <v>765</v>
          </cell>
          <cell r="AF10">
            <v>477</v>
          </cell>
          <cell r="AG10">
            <v>430</v>
          </cell>
          <cell r="AH10">
            <v>167</v>
          </cell>
          <cell r="AI10">
            <v>162</v>
          </cell>
          <cell r="AJ10">
            <v>312</v>
          </cell>
          <cell r="AK10">
            <v>164</v>
          </cell>
          <cell r="AL10">
            <v>218</v>
          </cell>
          <cell r="AM10">
            <v>153</v>
          </cell>
          <cell r="AN10">
            <v>42277</v>
          </cell>
        </row>
        <row r="11">
          <cell r="B11">
            <v>2326</v>
          </cell>
          <cell r="C11">
            <v>145</v>
          </cell>
          <cell r="D11">
            <v>782</v>
          </cell>
          <cell r="E11">
            <v>320</v>
          </cell>
          <cell r="F11">
            <v>1442</v>
          </cell>
          <cell r="G11">
            <v>2258</v>
          </cell>
          <cell r="H11">
            <v>1361</v>
          </cell>
          <cell r="I11">
            <v>521</v>
          </cell>
          <cell r="J11">
            <v>1378</v>
          </cell>
          <cell r="K11">
            <v>925</v>
          </cell>
          <cell r="L11">
            <v>6989</v>
          </cell>
          <cell r="M11">
            <v>356</v>
          </cell>
          <cell r="N11">
            <v>258</v>
          </cell>
          <cell r="O11">
            <v>354</v>
          </cell>
          <cell r="P11">
            <v>806</v>
          </cell>
          <cell r="Q11">
            <v>784</v>
          </cell>
          <cell r="R11">
            <v>928</v>
          </cell>
          <cell r="S11">
            <v>1320</v>
          </cell>
          <cell r="T11">
            <v>167</v>
          </cell>
          <cell r="U11">
            <v>153</v>
          </cell>
          <cell r="V11">
            <v>708</v>
          </cell>
          <cell r="W11">
            <v>471</v>
          </cell>
          <cell r="X11">
            <v>5324</v>
          </cell>
          <cell r="Y11">
            <v>827</v>
          </cell>
          <cell r="Z11">
            <v>134</v>
          </cell>
          <cell r="AA11">
            <v>14423</v>
          </cell>
          <cell r="AB11">
            <v>1923</v>
          </cell>
          <cell r="AC11">
            <v>935</v>
          </cell>
          <cell r="AD11">
            <v>163</v>
          </cell>
          <cell r="AE11">
            <v>1835</v>
          </cell>
          <cell r="AF11">
            <v>1112</v>
          </cell>
          <cell r="AG11">
            <v>143</v>
          </cell>
          <cell r="AH11">
            <v>1337</v>
          </cell>
          <cell r="AI11">
            <v>1943</v>
          </cell>
          <cell r="AJ11">
            <v>624</v>
          </cell>
          <cell r="AK11">
            <v>164</v>
          </cell>
          <cell r="AL11">
            <v>983</v>
          </cell>
          <cell r="AM11">
            <v>1070</v>
          </cell>
          <cell r="AN11">
            <v>57692</v>
          </cell>
        </row>
        <row r="12">
          <cell r="B12">
            <v>498</v>
          </cell>
          <cell r="C12">
            <v>580</v>
          </cell>
          <cell r="D12">
            <v>391</v>
          </cell>
          <cell r="E12">
            <v>320</v>
          </cell>
          <cell r="F12">
            <v>721</v>
          </cell>
          <cell r="G12">
            <v>1882</v>
          </cell>
          <cell r="H12">
            <v>850</v>
          </cell>
          <cell r="I12">
            <v>130</v>
          </cell>
          <cell r="J12">
            <v>919</v>
          </cell>
          <cell r="K12">
            <v>771</v>
          </cell>
          <cell r="L12">
            <v>1090</v>
          </cell>
          <cell r="M12">
            <v>475</v>
          </cell>
          <cell r="N12">
            <v>258</v>
          </cell>
          <cell r="O12">
            <v>709</v>
          </cell>
          <cell r="P12">
            <v>322</v>
          </cell>
          <cell r="Q12">
            <v>784</v>
          </cell>
          <cell r="R12">
            <v>2011</v>
          </cell>
          <cell r="S12">
            <v>330</v>
          </cell>
          <cell r="T12">
            <v>334</v>
          </cell>
          <cell r="U12">
            <v>305</v>
          </cell>
          <cell r="V12">
            <v>708</v>
          </cell>
          <cell r="W12">
            <v>785</v>
          </cell>
          <cell r="X12">
            <v>2203</v>
          </cell>
          <cell r="Y12">
            <v>965</v>
          </cell>
          <cell r="Z12">
            <v>402</v>
          </cell>
          <cell r="AA12">
            <v>15472</v>
          </cell>
          <cell r="AB12">
            <v>525</v>
          </cell>
          <cell r="AC12">
            <v>624</v>
          </cell>
          <cell r="AD12">
            <v>325</v>
          </cell>
          <cell r="AE12">
            <v>2752</v>
          </cell>
          <cell r="AF12">
            <v>953</v>
          </cell>
          <cell r="AG12">
            <v>143</v>
          </cell>
          <cell r="AH12">
            <v>167</v>
          </cell>
          <cell r="AI12">
            <v>486</v>
          </cell>
          <cell r="AJ12">
            <v>936</v>
          </cell>
          <cell r="AK12">
            <v>164</v>
          </cell>
          <cell r="AL12">
            <v>546</v>
          </cell>
          <cell r="AM12">
            <v>611</v>
          </cell>
          <cell r="AN12">
            <v>42447</v>
          </cell>
        </row>
        <row r="13">
          <cell r="B13">
            <v>332</v>
          </cell>
          <cell r="C13">
            <v>435</v>
          </cell>
          <cell r="D13">
            <v>522</v>
          </cell>
          <cell r="E13">
            <v>1119</v>
          </cell>
          <cell r="F13">
            <v>1262</v>
          </cell>
          <cell r="G13">
            <v>2446</v>
          </cell>
          <cell r="H13">
            <v>680</v>
          </cell>
          <cell r="I13">
            <v>911</v>
          </cell>
          <cell r="J13">
            <v>2143</v>
          </cell>
          <cell r="K13">
            <v>2159</v>
          </cell>
          <cell r="L13">
            <v>2544</v>
          </cell>
          <cell r="M13">
            <v>950</v>
          </cell>
          <cell r="N13">
            <v>902</v>
          </cell>
          <cell r="O13">
            <v>709</v>
          </cell>
          <cell r="P13">
            <v>967</v>
          </cell>
          <cell r="Q13">
            <v>1373</v>
          </cell>
          <cell r="R13">
            <v>464</v>
          </cell>
          <cell r="S13">
            <v>165</v>
          </cell>
          <cell r="T13">
            <v>334</v>
          </cell>
          <cell r="U13">
            <v>611</v>
          </cell>
          <cell r="V13">
            <v>1700</v>
          </cell>
          <cell r="W13">
            <v>943</v>
          </cell>
          <cell r="X13">
            <v>4406</v>
          </cell>
          <cell r="Y13">
            <v>1378</v>
          </cell>
          <cell r="Z13">
            <v>402</v>
          </cell>
          <cell r="AA13">
            <v>12063</v>
          </cell>
          <cell r="AB13">
            <v>1224</v>
          </cell>
          <cell r="AC13">
            <v>1715</v>
          </cell>
          <cell r="AD13">
            <v>1950</v>
          </cell>
          <cell r="AE13">
            <v>1529</v>
          </cell>
          <cell r="AF13">
            <v>1907</v>
          </cell>
          <cell r="AG13">
            <v>287</v>
          </cell>
          <cell r="AH13">
            <v>334</v>
          </cell>
          <cell r="AI13">
            <v>2429</v>
          </cell>
          <cell r="AJ13">
            <v>2184</v>
          </cell>
          <cell r="AK13">
            <v>2138</v>
          </cell>
          <cell r="AL13">
            <v>1092</v>
          </cell>
          <cell r="AM13">
            <v>917</v>
          </cell>
          <cell r="AN13">
            <v>59626</v>
          </cell>
        </row>
        <row r="14">
          <cell r="B14">
            <v>166</v>
          </cell>
          <cell r="C14">
            <v>0</v>
          </cell>
          <cell r="D14">
            <v>130</v>
          </cell>
          <cell r="E14">
            <v>160</v>
          </cell>
          <cell r="F14">
            <v>180</v>
          </cell>
          <cell r="G14">
            <v>376</v>
          </cell>
          <cell r="H14">
            <v>340</v>
          </cell>
          <cell r="I14">
            <v>130</v>
          </cell>
          <cell r="J14">
            <v>153</v>
          </cell>
          <cell r="K14">
            <v>154</v>
          </cell>
          <cell r="L14">
            <v>182</v>
          </cell>
          <cell r="M14">
            <v>119</v>
          </cell>
          <cell r="N14">
            <v>129</v>
          </cell>
          <cell r="O14">
            <v>177</v>
          </cell>
          <cell r="P14">
            <v>161</v>
          </cell>
          <cell r="Q14">
            <v>196</v>
          </cell>
          <cell r="R14">
            <v>155</v>
          </cell>
          <cell r="S14">
            <v>165</v>
          </cell>
          <cell r="T14">
            <v>167</v>
          </cell>
          <cell r="U14">
            <v>153</v>
          </cell>
          <cell r="V14">
            <v>142</v>
          </cell>
          <cell r="W14">
            <v>157</v>
          </cell>
          <cell r="X14">
            <v>551</v>
          </cell>
          <cell r="Y14">
            <v>138</v>
          </cell>
          <cell r="Z14">
            <v>134</v>
          </cell>
          <cell r="AA14">
            <v>2622</v>
          </cell>
          <cell r="AB14">
            <v>175</v>
          </cell>
          <cell r="AC14">
            <v>312</v>
          </cell>
          <cell r="AD14">
            <v>163</v>
          </cell>
          <cell r="AE14">
            <v>153</v>
          </cell>
          <cell r="AF14">
            <v>159</v>
          </cell>
          <cell r="AG14">
            <v>143</v>
          </cell>
          <cell r="AH14">
            <v>167</v>
          </cell>
          <cell r="AI14">
            <v>162</v>
          </cell>
          <cell r="AJ14">
            <v>156</v>
          </cell>
          <cell r="AK14">
            <v>164</v>
          </cell>
          <cell r="AL14">
            <v>218</v>
          </cell>
          <cell r="AM14">
            <v>153</v>
          </cell>
          <cell r="AN14">
            <v>9262</v>
          </cell>
        </row>
        <row r="15">
          <cell r="B15">
            <v>1163</v>
          </cell>
          <cell r="C15">
            <v>580</v>
          </cell>
          <cell r="D15">
            <v>1174</v>
          </cell>
          <cell r="E15">
            <v>799</v>
          </cell>
          <cell r="F15">
            <v>1442</v>
          </cell>
          <cell r="G15">
            <v>2070</v>
          </cell>
          <cell r="H15">
            <v>680</v>
          </cell>
          <cell r="I15">
            <v>1953</v>
          </cell>
          <cell r="J15">
            <v>1378</v>
          </cell>
          <cell r="K15">
            <v>1388</v>
          </cell>
          <cell r="L15">
            <v>1090</v>
          </cell>
          <cell r="M15">
            <v>238</v>
          </cell>
          <cell r="N15">
            <v>644</v>
          </cell>
          <cell r="O15">
            <v>1063</v>
          </cell>
          <cell r="P15">
            <v>322</v>
          </cell>
          <cell r="Q15">
            <v>2746</v>
          </cell>
          <cell r="R15">
            <v>773</v>
          </cell>
          <cell r="S15">
            <v>495</v>
          </cell>
          <cell r="T15">
            <v>334</v>
          </cell>
          <cell r="U15">
            <v>305</v>
          </cell>
          <cell r="V15">
            <v>1133</v>
          </cell>
          <cell r="W15">
            <v>1100</v>
          </cell>
          <cell r="X15">
            <v>2570</v>
          </cell>
          <cell r="Y15">
            <v>1792</v>
          </cell>
          <cell r="Z15">
            <v>670</v>
          </cell>
          <cell r="AA15">
            <v>14685</v>
          </cell>
          <cell r="AB15">
            <v>699</v>
          </cell>
          <cell r="AC15">
            <v>935</v>
          </cell>
          <cell r="AD15">
            <v>325</v>
          </cell>
          <cell r="AE15">
            <v>1835</v>
          </cell>
          <cell r="AF15">
            <v>953</v>
          </cell>
          <cell r="AG15">
            <v>287</v>
          </cell>
          <cell r="AH15">
            <v>334</v>
          </cell>
          <cell r="AI15">
            <v>1619</v>
          </cell>
          <cell r="AJ15">
            <v>1092</v>
          </cell>
          <cell r="AK15">
            <v>329</v>
          </cell>
          <cell r="AL15">
            <v>1092</v>
          </cell>
          <cell r="AM15">
            <v>611</v>
          </cell>
          <cell r="AN15">
            <v>52698</v>
          </cell>
        </row>
        <row r="16">
          <cell r="B16">
            <v>166</v>
          </cell>
          <cell r="C16">
            <v>145</v>
          </cell>
          <cell r="D16">
            <v>130</v>
          </cell>
          <cell r="E16">
            <v>0</v>
          </cell>
          <cell r="F16">
            <v>180</v>
          </cell>
          <cell r="G16">
            <v>564</v>
          </cell>
          <cell r="H16">
            <v>340</v>
          </cell>
          <cell r="I16">
            <v>130</v>
          </cell>
          <cell r="J16">
            <v>306</v>
          </cell>
          <cell r="K16">
            <v>308</v>
          </cell>
          <cell r="L16">
            <v>545</v>
          </cell>
          <cell r="M16">
            <v>119</v>
          </cell>
          <cell r="N16">
            <v>0</v>
          </cell>
          <cell r="O16">
            <v>177</v>
          </cell>
          <cell r="P16">
            <v>0</v>
          </cell>
          <cell r="Q16">
            <v>392</v>
          </cell>
          <cell r="R16">
            <v>155</v>
          </cell>
          <cell r="S16">
            <v>330</v>
          </cell>
          <cell r="T16">
            <v>0</v>
          </cell>
          <cell r="U16">
            <v>0</v>
          </cell>
          <cell r="V16">
            <v>425</v>
          </cell>
          <cell r="W16">
            <v>157</v>
          </cell>
          <cell r="X16">
            <v>551</v>
          </cell>
          <cell r="Y16">
            <v>276</v>
          </cell>
          <cell r="Z16">
            <v>268</v>
          </cell>
          <cell r="AA16">
            <v>3933</v>
          </cell>
          <cell r="AB16">
            <v>175</v>
          </cell>
          <cell r="AC16">
            <v>312</v>
          </cell>
          <cell r="AD16">
            <v>0</v>
          </cell>
          <cell r="AE16">
            <v>153</v>
          </cell>
          <cell r="AF16">
            <v>159</v>
          </cell>
          <cell r="AG16">
            <v>0</v>
          </cell>
          <cell r="AH16">
            <v>167</v>
          </cell>
          <cell r="AI16">
            <v>162</v>
          </cell>
          <cell r="AJ16">
            <v>156</v>
          </cell>
          <cell r="AK16">
            <v>0</v>
          </cell>
          <cell r="AL16">
            <v>109</v>
          </cell>
          <cell r="AM16">
            <v>306</v>
          </cell>
          <cell r="AN16">
            <v>11296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180</v>
          </cell>
          <cell r="G17">
            <v>188</v>
          </cell>
          <cell r="H17">
            <v>170</v>
          </cell>
          <cell r="I17">
            <v>0</v>
          </cell>
          <cell r="J17">
            <v>153</v>
          </cell>
          <cell r="K17">
            <v>0</v>
          </cell>
          <cell r="L17">
            <v>182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196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142</v>
          </cell>
          <cell r="W17">
            <v>157</v>
          </cell>
          <cell r="X17">
            <v>184</v>
          </cell>
          <cell r="Y17">
            <v>138</v>
          </cell>
          <cell r="Z17">
            <v>0</v>
          </cell>
          <cell r="AA17">
            <v>1836</v>
          </cell>
          <cell r="AB17">
            <v>175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109</v>
          </cell>
          <cell r="AM17">
            <v>0</v>
          </cell>
          <cell r="AN17">
            <v>3810</v>
          </cell>
        </row>
        <row r="18">
          <cell r="B18">
            <v>166</v>
          </cell>
          <cell r="C18">
            <v>145</v>
          </cell>
          <cell r="D18">
            <v>130</v>
          </cell>
          <cell r="E18">
            <v>160</v>
          </cell>
          <cell r="F18">
            <v>361</v>
          </cell>
          <cell r="G18">
            <v>376</v>
          </cell>
          <cell r="H18">
            <v>170</v>
          </cell>
          <cell r="I18">
            <v>260</v>
          </cell>
          <cell r="J18">
            <v>153</v>
          </cell>
          <cell r="K18">
            <v>308</v>
          </cell>
          <cell r="L18">
            <v>363</v>
          </cell>
          <cell r="M18">
            <v>356</v>
          </cell>
          <cell r="N18">
            <v>129</v>
          </cell>
          <cell r="O18">
            <v>177</v>
          </cell>
          <cell r="P18">
            <v>161</v>
          </cell>
          <cell r="Q18">
            <v>196</v>
          </cell>
          <cell r="R18">
            <v>155</v>
          </cell>
          <cell r="S18">
            <v>165</v>
          </cell>
          <cell r="T18">
            <v>167</v>
          </cell>
          <cell r="U18">
            <v>153</v>
          </cell>
          <cell r="V18">
            <v>283</v>
          </cell>
          <cell r="W18">
            <v>157</v>
          </cell>
          <cell r="X18">
            <v>551</v>
          </cell>
          <cell r="Y18">
            <v>138</v>
          </cell>
          <cell r="Z18">
            <v>134</v>
          </cell>
          <cell r="AA18">
            <v>4982</v>
          </cell>
          <cell r="AB18">
            <v>350</v>
          </cell>
          <cell r="AC18">
            <v>468</v>
          </cell>
          <cell r="AD18">
            <v>163</v>
          </cell>
          <cell r="AE18">
            <v>153</v>
          </cell>
          <cell r="AF18">
            <v>477</v>
          </cell>
          <cell r="AG18">
            <v>143</v>
          </cell>
          <cell r="AH18">
            <v>167</v>
          </cell>
          <cell r="AI18">
            <v>162</v>
          </cell>
          <cell r="AJ18">
            <v>312</v>
          </cell>
          <cell r="AK18">
            <v>164</v>
          </cell>
          <cell r="AL18">
            <v>328</v>
          </cell>
          <cell r="AM18">
            <v>306</v>
          </cell>
          <cell r="AN18">
            <v>13689</v>
          </cell>
        </row>
        <row r="19">
          <cell r="B19">
            <v>332</v>
          </cell>
          <cell r="C19">
            <v>290</v>
          </cell>
          <cell r="D19">
            <v>261</v>
          </cell>
          <cell r="E19">
            <v>320</v>
          </cell>
          <cell r="F19">
            <v>541</v>
          </cell>
          <cell r="G19">
            <v>1693</v>
          </cell>
          <cell r="H19">
            <v>340</v>
          </cell>
          <cell r="I19">
            <v>391</v>
          </cell>
          <cell r="J19">
            <v>306</v>
          </cell>
          <cell r="K19">
            <v>925</v>
          </cell>
          <cell r="L19">
            <v>1636</v>
          </cell>
          <cell r="M19">
            <v>238</v>
          </cell>
          <cell r="N19">
            <v>258</v>
          </cell>
          <cell r="O19">
            <v>177</v>
          </cell>
          <cell r="P19">
            <v>322</v>
          </cell>
          <cell r="Q19">
            <v>588</v>
          </cell>
          <cell r="R19">
            <v>309</v>
          </cell>
          <cell r="S19">
            <v>165</v>
          </cell>
          <cell r="T19">
            <v>334</v>
          </cell>
          <cell r="U19">
            <v>153</v>
          </cell>
          <cell r="V19">
            <v>283</v>
          </cell>
          <cell r="W19">
            <v>471</v>
          </cell>
          <cell r="X19">
            <v>1285</v>
          </cell>
          <cell r="Y19">
            <v>276</v>
          </cell>
          <cell r="Z19">
            <v>402</v>
          </cell>
          <cell r="AA19">
            <v>10227</v>
          </cell>
          <cell r="AB19">
            <v>525</v>
          </cell>
          <cell r="AC19">
            <v>624</v>
          </cell>
          <cell r="AD19">
            <v>163</v>
          </cell>
          <cell r="AE19">
            <v>459</v>
          </cell>
          <cell r="AF19">
            <v>318</v>
          </cell>
          <cell r="AG19">
            <v>143</v>
          </cell>
          <cell r="AH19">
            <v>167</v>
          </cell>
          <cell r="AI19">
            <v>162</v>
          </cell>
          <cell r="AJ19">
            <v>312</v>
          </cell>
          <cell r="AK19">
            <v>164</v>
          </cell>
          <cell r="AL19">
            <v>218</v>
          </cell>
          <cell r="AM19">
            <v>764</v>
          </cell>
          <cell r="AN19">
            <v>26542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238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367</v>
          </cell>
          <cell r="Y20">
            <v>0</v>
          </cell>
          <cell r="Z20">
            <v>0</v>
          </cell>
          <cell r="AA20">
            <v>787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156</v>
          </cell>
          <cell r="AK20">
            <v>0</v>
          </cell>
          <cell r="AL20">
            <v>0</v>
          </cell>
          <cell r="AM20">
            <v>0</v>
          </cell>
          <cell r="AN20">
            <v>1548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262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262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524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524</v>
          </cell>
        </row>
        <row r="23">
          <cell r="B23">
            <v>665</v>
          </cell>
          <cell r="C23">
            <v>145</v>
          </cell>
          <cell r="D23">
            <v>391</v>
          </cell>
          <cell r="E23">
            <v>160</v>
          </cell>
          <cell r="F23">
            <v>902</v>
          </cell>
          <cell r="G23">
            <v>1505</v>
          </cell>
          <cell r="H23">
            <v>510</v>
          </cell>
          <cell r="I23">
            <v>260</v>
          </cell>
          <cell r="J23">
            <v>612</v>
          </cell>
          <cell r="K23">
            <v>463</v>
          </cell>
          <cell r="L23">
            <v>1272</v>
          </cell>
          <cell r="M23">
            <v>238</v>
          </cell>
          <cell r="N23">
            <v>129</v>
          </cell>
          <cell r="O23">
            <v>177</v>
          </cell>
          <cell r="P23">
            <v>322</v>
          </cell>
          <cell r="Q23">
            <v>392</v>
          </cell>
          <cell r="R23">
            <v>155</v>
          </cell>
          <cell r="S23">
            <v>65</v>
          </cell>
          <cell r="T23">
            <v>167</v>
          </cell>
          <cell r="U23">
            <v>305</v>
          </cell>
          <cell r="V23">
            <v>425</v>
          </cell>
          <cell r="W23">
            <v>314</v>
          </cell>
          <cell r="X23">
            <v>1469</v>
          </cell>
          <cell r="Y23">
            <v>551</v>
          </cell>
          <cell r="Z23">
            <v>134</v>
          </cell>
          <cell r="AA23">
            <v>9965</v>
          </cell>
          <cell r="AB23">
            <v>525</v>
          </cell>
          <cell r="AC23">
            <v>468</v>
          </cell>
          <cell r="AD23">
            <v>163</v>
          </cell>
          <cell r="AE23">
            <v>306</v>
          </cell>
          <cell r="AF23">
            <v>636</v>
          </cell>
          <cell r="AG23">
            <v>117</v>
          </cell>
          <cell r="AH23">
            <v>67</v>
          </cell>
          <cell r="AI23">
            <v>324</v>
          </cell>
          <cell r="AJ23">
            <v>624</v>
          </cell>
          <cell r="AK23">
            <v>164</v>
          </cell>
          <cell r="AL23">
            <v>874</v>
          </cell>
          <cell r="AM23">
            <v>459</v>
          </cell>
          <cell r="AN23">
            <v>26420</v>
          </cell>
        </row>
        <row r="24">
          <cell r="B24">
            <v>333</v>
          </cell>
          <cell r="C24">
            <v>148</v>
          </cell>
          <cell r="D24">
            <v>654</v>
          </cell>
          <cell r="E24">
            <v>480</v>
          </cell>
          <cell r="F24">
            <v>902</v>
          </cell>
          <cell r="G24">
            <v>1692</v>
          </cell>
          <cell r="H24">
            <v>1025</v>
          </cell>
          <cell r="I24">
            <v>262</v>
          </cell>
          <cell r="J24">
            <v>614</v>
          </cell>
          <cell r="K24">
            <v>1082</v>
          </cell>
          <cell r="L24">
            <v>1272</v>
          </cell>
          <cell r="M24">
            <v>473</v>
          </cell>
          <cell r="N24">
            <v>256</v>
          </cell>
          <cell r="O24">
            <v>180</v>
          </cell>
          <cell r="P24">
            <v>485</v>
          </cell>
          <cell r="Q24">
            <v>199</v>
          </cell>
          <cell r="R24">
            <v>153</v>
          </cell>
          <cell r="S24">
            <v>164</v>
          </cell>
          <cell r="T24">
            <v>170</v>
          </cell>
          <cell r="U24">
            <v>458</v>
          </cell>
          <cell r="V24">
            <v>992</v>
          </cell>
          <cell r="W24">
            <v>474</v>
          </cell>
          <cell r="X24">
            <v>1834</v>
          </cell>
          <cell r="Y24">
            <v>549</v>
          </cell>
          <cell r="Z24">
            <v>405</v>
          </cell>
          <cell r="AA24">
            <v>12324</v>
          </cell>
          <cell r="AB24">
            <v>697</v>
          </cell>
          <cell r="AC24">
            <v>466</v>
          </cell>
          <cell r="AD24">
            <v>157</v>
          </cell>
          <cell r="AE24">
            <v>609</v>
          </cell>
          <cell r="AF24">
            <v>1590</v>
          </cell>
          <cell r="AG24">
            <v>144</v>
          </cell>
          <cell r="AH24">
            <v>169</v>
          </cell>
          <cell r="AI24">
            <v>324</v>
          </cell>
          <cell r="AJ24">
            <v>782</v>
          </cell>
          <cell r="AK24">
            <v>333</v>
          </cell>
          <cell r="AL24">
            <v>876</v>
          </cell>
          <cell r="AM24">
            <v>608</v>
          </cell>
          <cell r="AN24">
            <v>34335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361</v>
          </cell>
          <cell r="G25">
            <v>188</v>
          </cell>
          <cell r="H25">
            <v>510</v>
          </cell>
          <cell r="I25">
            <v>0</v>
          </cell>
          <cell r="J25">
            <v>459</v>
          </cell>
          <cell r="K25">
            <v>0</v>
          </cell>
          <cell r="L25">
            <v>727</v>
          </cell>
          <cell r="M25">
            <v>0</v>
          </cell>
          <cell r="N25">
            <v>0</v>
          </cell>
          <cell r="O25">
            <v>177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918</v>
          </cell>
          <cell r="Y25">
            <v>138</v>
          </cell>
          <cell r="Z25">
            <v>0</v>
          </cell>
          <cell r="AA25">
            <v>6556</v>
          </cell>
          <cell r="AB25">
            <v>525</v>
          </cell>
          <cell r="AC25">
            <v>312</v>
          </cell>
          <cell r="AD25">
            <v>0</v>
          </cell>
          <cell r="AE25">
            <v>153</v>
          </cell>
          <cell r="AF25">
            <v>159</v>
          </cell>
          <cell r="AG25">
            <v>0</v>
          </cell>
          <cell r="AH25">
            <v>0</v>
          </cell>
          <cell r="AI25">
            <v>0</v>
          </cell>
          <cell r="AJ25">
            <v>468</v>
          </cell>
          <cell r="AK25">
            <v>0</v>
          </cell>
          <cell r="AL25">
            <v>109</v>
          </cell>
          <cell r="AM25">
            <v>0</v>
          </cell>
          <cell r="AN25">
            <v>11760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262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262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180</v>
          </cell>
          <cell r="G27">
            <v>0</v>
          </cell>
          <cell r="H27">
            <v>0</v>
          </cell>
          <cell r="I27">
            <v>0</v>
          </cell>
          <cell r="J27">
            <v>153</v>
          </cell>
          <cell r="K27">
            <v>0</v>
          </cell>
          <cell r="L27">
            <v>182</v>
          </cell>
          <cell r="M27">
            <v>119</v>
          </cell>
          <cell r="N27">
            <v>0</v>
          </cell>
          <cell r="O27">
            <v>0</v>
          </cell>
          <cell r="P27">
            <v>0</v>
          </cell>
          <cell r="Q27">
            <v>196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142</v>
          </cell>
          <cell r="W27">
            <v>0</v>
          </cell>
          <cell r="X27">
            <v>551</v>
          </cell>
          <cell r="Y27">
            <v>0</v>
          </cell>
          <cell r="Z27">
            <v>0</v>
          </cell>
          <cell r="AA27">
            <v>3147</v>
          </cell>
          <cell r="AB27">
            <v>0</v>
          </cell>
          <cell r="AC27">
            <v>0</v>
          </cell>
          <cell r="AD27">
            <v>0</v>
          </cell>
          <cell r="AE27">
            <v>153</v>
          </cell>
          <cell r="AF27">
            <v>159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109</v>
          </cell>
          <cell r="AM27">
            <v>0</v>
          </cell>
          <cell r="AN27">
            <v>5091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182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184</v>
          </cell>
          <cell r="Y28">
            <v>0</v>
          </cell>
          <cell r="Z28">
            <v>0</v>
          </cell>
          <cell r="AA28">
            <v>1311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1677</v>
          </cell>
        </row>
        <row r="29">
          <cell r="B29">
            <v>6147</v>
          </cell>
          <cell r="C29">
            <v>725</v>
          </cell>
          <cell r="D29">
            <v>1304</v>
          </cell>
          <cell r="E29">
            <v>1599</v>
          </cell>
          <cell r="F29">
            <v>3786</v>
          </cell>
          <cell r="G29">
            <v>4516</v>
          </cell>
          <cell r="H29">
            <v>2551</v>
          </cell>
          <cell r="I29">
            <v>1172</v>
          </cell>
          <cell r="J29">
            <v>1990</v>
          </cell>
          <cell r="K29">
            <v>4164</v>
          </cell>
          <cell r="L29">
            <v>2181</v>
          </cell>
          <cell r="M29">
            <v>1782</v>
          </cell>
          <cell r="N29">
            <v>1675</v>
          </cell>
          <cell r="O29">
            <v>709</v>
          </cell>
          <cell r="P29">
            <v>1611</v>
          </cell>
          <cell r="Q29">
            <v>6080</v>
          </cell>
          <cell r="R29">
            <v>1701</v>
          </cell>
          <cell r="S29">
            <v>4783</v>
          </cell>
          <cell r="T29">
            <v>1336</v>
          </cell>
          <cell r="U29">
            <v>2289</v>
          </cell>
          <cell r="V29">
            <v>2549</v>
          </cell>
          <cell r="W29">
            <v>2042</v>
          </cell>
          <cell r="X29">
            <v>4773</v>
          </cell>
          <cell r="Y29">
            <v>2757</v>
          </cell>
          <cell r="Z29">
            <v>1340</v>
          </cell>
          <cell r="AA29">
            <v>11276</v>
          </cell>
          <cell r="AB29">
            <v>5421</v>
          </cell>
          <cell r="AC29">
            <v>2962</v>
          </cell>
          <cell r="AD29">
            <v>1625</v>
          </cell>
          <cell r="AE29">
            <v>3517</v>
          </cell>
          <cell r="AF29">
            <v>5403</v>
          </cell>
          <cell r="AG29">
            <v>574</v>
          </cell>
          <cell r="AH29">
            <v>334</v>
          </cell>
          <cell r="AI29">
            <v>1296</v>
          </cell>
          <cell r="AJ29">
            <v>4212</v>
          </cell>
          <cell r="AK29">
            <v>2467</v>
          </cell>
          <cell r="AL29">
            <v>3058</v>
          </cell>
          <cell r="AM29">
            <v>2293</v>
          </cell>
          <cell r="AN29">
            <v>110000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184</v>
          </cell>
          <cell r="Y30">
            <v>0</v>
          </cell>
          <cell r="Z30">
            <v>0</v>
          </cell>
          <cell r="AA30">
            <v>787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156</v>
          </cell>
          <cell r="AK30">
            <v>0</v>
          </cell>
          <cell r="AL30">
            <v>0</v>
          </cell>
          <cell r="AM30">
            <v>0</v>
          </cell>
          <cell r="AN30">
            <v>1127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3409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3409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262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262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B34">
            <v>0</v>
          </cell>
          <cell r="C34">
            <v>956</v>
          </cell>
          <cell r="D34">
            <v>2435</v>
          </cell>
          <cell r="E34">
            <v>878</v>
          </cell>
          <cell r="F34">
            <v>2228</v>
          </cell>
          <cell r="G34">
            <v>2015</v>
          </cell>
          <cell r="H34">
            <v>4437</v>
          </cell>
          <cell r="I34">
            <v>1894</v>
          </cell>
          <cell r="J34">
            <v>0</v>
          </cell>
          <cell r="K34">
            <v>0</v>
          </cell>
          <cell r="L34">
            <v>4541</v>
          </cell>
          <cell r="M34">
            <v>0</v>
          </cell>
          <cell r="N34">
            <v>1769</v>
          </cell>
          <cell r="O34">
            <v>1508</v>
          </cell>
          <cell r="P34">
            <v>1682</v>
          </cell>
          <cell r="Q34">
            <v>0</v>
          </cell>
          <cell r="R34">
            <v>1487</v>
          </cell>
          <cell r="S34">
            <v>0</v>
          </cell>
          <cell r="T34">
            <v>1421</v>
          </cell>
          <cell r="U34">
            <v>0</v>
          </cell>
          <cell r="V34">
            <v>0</v>
          </cell>
          <cell r="W34">
            <v>1769</v>
          </cell>
          <cell r="X34">
            <v>0</v>
          </cell>
          <cell r="Y34">
            <v>3936</v>
          </cell>
          <cell r="Z34">
            <v>2135</v>
          </cell>
          <cell r="AA34">
            <v>4032</v>
          </cell>
          <cell r="AB34">
            <v>0</v>
          </cell>
          <cell r="AC34">
            <v>3595</v>
          </cell>
          <cell r="AD34">
            <v>0</v>
          </cell>
          <cell r="AE34">
            <v>3863</v>
          </cell>
          <cell r="AF34">
            <v>0</v>
          </cell>
          <cell r="AG34">
            <v>906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47487</v>
          </cell>
        </row>
        <row r="35">
          <cell r="B35">
            <v>1634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4465</v>
          </cell>
          <cell r="K35">
            <v>4346</v>
          </cell>
          <cell r="L35">
            <v>0</v>
          </cell>
          <cell r="M35">
            <v>2491</v>
          </cell>
          <cell r="N35">
            <v>0</v>
          </cell>
          <cell r="O35">
            <v>0</v>
          </cell>
          <cell r="P35">
            <v>0</v>
          </cell>
          <cell r="Q35">
            <v>2121</v>
          </cell>
          <cell r="R35">
            <v>0</v>
          </cell>
          <cell r="S35">
            <v>1243</v>
          </cell>
          <cell r="T35">
            <v>0</v>
          </cell>
          <cell r="U35">
            <v>1701</v>
          </cell>
          <cell r="V35">
            <v>5244</v>
          </cell>
          <cell r="W35">
            <v>0</v>
          </cell>
          <cell r="X35">
            <v>5354</v>
          </cell>
          <cell r="Y35">
            <v>0</v>
          </cell>
          <cell r="Z35">
            <v>0</v>
          </cell>
          <cell r="AA35">
            <v>0</v>
          </cell>
          <cell r="AB35">
            <v>2578</v>
          </cell>
          <cell r="AC35">
            <v>0</v>
          </cell>
          <cell r="AD35">
            <v>1331</v>
          </cell>
          <cell r="AE35">
            <v>0</v>
          </cell>
          <cell r="AF35">
            <v>4166</v>
          </cell>
          <cell r="AG35">
            <v>0</v>
          </cell>
          <cell r="AH35">
            <v>822</v>
          </cell>
          <cell r="AI35">
            <v>2494</v>
          </cell>
          <cell r="AJ35">
            <v>4192</v>
          </cell>
          <cell r="AK35">
            <v>1670</v>
          </cell>
          <cell r="AL35">
            <v>2398</v>
          </cell>
          <cell r="AM35">
            <v>3706</v>
          </cell>
          <cell r="AN35">
            <v>51956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361</v>
          </cell>
          <cell r="G36">
            <v>376</v>
          </cell>
          <cell r="H36">
            <v>340</v>
          </cell>
          <cell r="I36">
            <v>0</v>
          </cell>
          <cell r="J36">
            <v>153</v>
          </cell>
          <cell r="K36">
            <v>154</v>
          </cell>
          <cell r="L36">
            <v>363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305</v>
          </cell>
          <cell r="V36">
            <v>283</v>
          </cell>
          <cell r="W36">
            <v>0</v>
          </cell>
          <cell r="X36">
            <v>734</v>
          </cell>
          <cell r="Y36">
            <v>138</v>
          </cell>
          <cell r="Z36">
            <v>0</v>
          </cell>
          <cell r="AA36">
            <v>1573</v>
          </cell>
          <cell r="AB36">
            <v>525</v>
          </cell>
          <cell r="AC36">
            <v>0</v>
          </cell>
          <cell r="AD36">
            <v>325</v>
          </cell>
          <cell r="AE36">
            <v>0</v>
          </cell>
          <cell r="AF36">
            <v>318</v>
          </cell>
          <cell r="AG36">
            <v>0</v>
          </cell>
          <cell r="AH36">
            <v>0</v>
          </cell>
          <cell r="AI36">
            <v>0</v>
          </cell>
          <cell r="AJ36">
            <v>156</v>
          </cell>
          <cell r="AK36">
            <v>164</v>
          </cell>
          <cell r="AL36">
            <v>109</v>
          </cell>
          <cell r="AM36">
            <v>0</v>
          </cell>
          <cell r="AN36">
            <v>6377</v>
          </cell>
        </row>
        <row r="37">
          <cell r="B37">
            <v>332</v>
          </cell>
          <cell r="C37">
            <v>145</v>
          </cell>
          <cell r="D37">
            <v>1174</v>
          </cell>
          <cell r="E37">
            <v>224</v>
          </cell>
          <cell r="F37">
            <v>721</v>
          </cell>
          <cell r="G37">
            <v>1129</v>
          </cell>
          <cell r="H37">
            <v>1020</v>
          </cell>
          <cell r="I37">
            <v>521</v>
          </cell>
          <cell r="J37">
            <v>612</v>
          </cell>
          <cell r="K37">
            <v>2005</v>
          </cell>
          <cell r="L37">
            <v>2181</v>
          </cell>
          <cell r="M37">
            <v>713</v>
          </cell>
          <cell r="N37">
            <v>644</v>
          </cell>
          <cell r="O37">
            <v>0</v>
          </cell>
          <cell r="P37">
            <v>967</v>
          </cell>
          <cell r="Q37">
            <v>588</v>
          </cell>
          <cell r="R37">
            <v>619</v>
          </cell>
          <cell r="S37">
            <v>0</v>
          </cell>
          <cell r="T37">
            <v>501</v>
          </cell>
          <cell r="U37">
            <v>305</v>
          </cell>
          <cell r="V37">
            <v>708</v>
          </cell>
          <cell r="W37">
            <v>471</v>
          </cell>
          <cell r="X37">
            <v>2019</v>
          </cell>
          <cell r="Y37">
            <v>689</v>
          </cell>
          <cell r="Z37">
            <v>804</v>
          </cell>
          <cell r="AA37">
            <v>4196</v>
          </cell>
          <cell r="AB37">
            <v>874</v>
          </cell>
          <cell r="AC37">
            <v>1091</v>
          </cell>
          <cell r="AD37">
            <v>162</v>
          </cell>
          <cell r="AE37">
            <v>1070</v>
          </cell>
          <cell r="AF37">
            <v>2543</v>
          </cell>
          <cell r="AG37">
            <v>117</v>
          </cell>
          <cell r="AH37">
            <v>0</v>
          </cell>
          <cell r="AI37">
            <v>486</v>
          </cell>
          <cell r="AJ37">
            <v>1872</v>
          </cell>
          <cell r="AK37">
            <v>0</v>
          </cell>
          <cell r="AL37">
            <v>764</v>
          </cell>
          <cell r="AM37">
            <v>2140</v>
          </cell>
          <cell r="AN37">
            <v>34407</v>
          </cell>
        </row>
        <row r="38">
          <cell r="B38">
            <v>498</v>
          </cell>
          <cell r="C38">
            <v>145</v>
          </cell>
          <cell r="D38">
            <v>261</v>
          </cell>
          <cell r="E38">
            <v>160</v>
          </cell>
          <cell r="F38">
            <v>541</v>
          </cell>
          <cell r="G38">
            <v>753</v>
          </cell>
          <cell r="H38">
            <v>170</v>
          </cell>
          <cell r="I38">
            <v>130</v>
          </cell>
          <cell r="J38">
            <v>306</v>
          </cell>
          <cell r="K38">
            <v>463</v>
          </cell>
          <cell r="L38">
            <v>182</v>
          </cell>
          <cell r="M38">
            <v>0</v>
          </cell>
          <cell r="N38">
            <v>0</v>
          </cell>
          <cell r="O38">
            <v>177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283</v>
          </cell>
          <cell r="W38">
            <v>0</v>
          </cell>
          <cell r="X38">
            <v>734</v>
          </cell>
          <cell r="Y38">
            <v>413</v>
          </cell>
          <cell r="Z38">
            <v>134</v>
          </cell>
          <cell r="AA38">
            <v>1836</v>
          </cell>
          <cell r="AB38">
            <v>350</v>
          </cell>
          <cell r="AC38">
            <v>156</v>
          </cell>
          <cell r="AD38">
            <v>163</v>
          </cell>
          <cell r="AE38">
            <v>612</v>
          </cell>
          <cell r="AF38">
            <v>159</v>
          </cell>
          <cell r="AG38">
            <v>0</v>
          </cell>
          <cell r="AH38">
            <v>0</v>
          </cell>
          <cell r="AI38">
            <v>162</v>
          </cell>
          <cell r="AJ38">
            <v>0</v>
          </cell>
          <cell r="AK38">
            <v>0</v>
          </cell>
          <cell r="AL38">
            <v>218</v>
          </cell>
          <cell r="AM38">
            <v>153</v>
          </cell>
          <cell r="AN38">
            <v>9159</v>
          </cell>
        </row>
        <row r="39">
          <cell r="B39">
            <v>0</v>
          </cell>
          <cell r="C39">
            <v>0</v>
          </cell>
          <cell r="D39">
            <v>130</v>
          </cell>
          <cell r="E39">
            <v>160</v>
          </cell>
          <cell r="F39">
            <v>0</v>
          </cell>
          <cell r="G39">
            <v>188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196</v>
          </cell>
          <cell r="R39">
            <v>155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157</v>
          </cell>
          <cell r="X39">
            <v>0</v>
          </cell>
          <cell r="Y39">
            <v>0</v>
          </cell>
          <cell r="Z39">
            <v>0</v>
          </cell>
          <cell r="AA39">
            <v>262</v>
          </cell>
          <cell r="AB39">
            <v>175</v>
          </cell>
          <cell r="AC39">
            <v>0</v>
          </cell>
          <cell r="AD39">
            <v>163</v>
          </cell>
          <cell r="AE39">
            <v>153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1739</v>
          </cell>
        </row>
        <row r="40">
          <cell r="B40">
            <v>167</v>
          </cell>
          <cell r="C40">
            <v>0</v>
          </cell>
          <cell r="D40">
            <v>0</v>
          </cell>
          <cell r="E40">
            <v>480</v>
          </cell>
          <cell r="F40">
            <v>361</v>
          </cell>
          <cell r="G40">
            <v>0</v>
          </cell>
          <cell r="H40">
            <v>0</v>
          </cell>
          <cell r="I40">
            <v>0</v>
          </cell>
          <cell r="J40">
            <v>612</v>
          </cell>
          <cell r="K40">
            <v>617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155</v>
          </cell>
          <cell r="S40">
            <v>0</v>
          </cell>
          <cell r="T40">
            <v>167</v>
          </cell>
          <cell r="U40">
            <v>305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524</v>
          </cell>
          <cell r="AB40">
            <v>175</v>
          </cell>
          <cell r="AC40">
            <v>0</v>
          </cell>
          <cell r="AD40">
            <v>0</v>
          </cell>
          <cell r="AE40">
            <v>765</v>
          </cell>
          <cell r="AF40">
            <v>0</v>
          </cell>
          <cell r="AG40">
            <v>143</v>
          </cell>
          <cell r="AH40">
            <v>0</v>
          </cell>
          <cell r="AI40">
            <v>0</v>
          </cell>
          <cell r="AJ40">
            <v>156</v>
          </cell>
          <cell r="AK40">
            <v>328</v>
          </cell>
          <cell r="AL40">
            <v>0</v>
          </cell>
          <cell r="AM40">
            <v>0</v>
          </cell>
          <cell r="AN40">
            <v>4955</v>
          </cell>
        </row>
        <row r="41">
          <cell r="B41">
            <v>26582</v>
          </cell>
          <cell r="C41">
            <v>9286</v>
          </cell>
          <cell r="D41">
            <v>25169</v>
          </cell>
          <cell r="E41">
            <v>18865</v>
          </cell>
          <cell r="F41">
            <v>40207</v>
          </cell>
          <cell r="G41">
            <v>52118</v>
          </cell>
          <cell r="H41">
            <v>38947</v>
          </cell>
          <cell r="I41">
            <v>19401</v>
          </cell>
          <cell r="J41">
            <v>38885</v>
          </cell>
          <cell r="K41">
            <v>45654</v>
          </cell>
          <cell r="L41">
            <v>56702</v>
          </cell>
          <cell r="M41">
            <v>20548</v>
          </cell>
          <cell r="N41">
            <v>15329</v>
          </cell>
          <cell r="O41">
            <v>16477</v>
          </cell>
          <cell r="P41">
            <v>19014</v>
          </cell>
          <cell r="Q41">
            <v>35497</v>
          </cell>
          <cell r="R41">
            <v>17169</v>
          </cell>
          <cell r="S41">
            <v>17484</v>
          </cell>
          <cell r="T41">
            <v>13697</v>
          </cell>
          <cell r="U41">
            <v>18926</v>
          </cell>
          <cell r="V41">
            <v>38665</v>
          </cell>
          <cell r="W41">
            <v>21051</v>
          </cell>
          <cell r="X41">
            <v>71597</v>
          </cell>
          <cell r="Y41">
            <v>34320</v>
          </cell>
          <cell r="Z41">
            <v>18229</v>
          </cell>
          <cell r="AA41">
            <v>252003</v>
          </cell>
          <cell r="AB41">
            <v>40218</v>
          </cell>
          <cell r="AC41">
            <v>35858</v>
          </cell>
          <cell r="AD41">
            <v>16901</v>
          </cell>
          <cell r="AE41">
            <v>45108</v>
          </cell>
          <cell r="AF41">
            <v>42907</v>
          </cell>
          <cell r="AG41">
            <v>8892</v>
          </cell>
          <cell r="AH41">
            <v>7520</v>
          </cell>
          <cell r="AI41">
            <v>25749</v>
          </cell>
          <cell r="AJ41">
            <v>37754</v>
          </cell>
          <cell r="AK41">
            <v>20558</v>
          </cell>
          <cell r="AL41">
            <v>27628</v>
          </cell>
          <cell r="AM41">
            <v>32863</v>
          </cell>
          <cell r="AN41">
            <v>1323778</v>
          </cell>
        </row>
      </sheetData>
      <sheetData sheetId="30"/>
      <sheetData sheetId="31">
        <row r="6">
          <cell r="B6">
            <v>1692</v>
          </cell>
          <cell r="C6">
            <v>498</v>
          </cell>
          <cell r="D6">
            <v>1737</v>
          </cell>
          <cell r="E6">
            <v>2761</v>
          </cell>
          <cell r="F6">
            <v>5364</v>
          </cell>
          <cell r="G6">
            <v>4734</v>
          </cell>
          <cell r="H6">
            <v>1602</v>
          </cell>
          <cell r="I6">
            <v>959</v>
          </cell>
          <cell r="J6">
            <v>3134</v>
          </cell>
          <cell r="K6">
            <v>4908</v>
          </cell>
          <cell r="L6">
            <v>2774</v>
          </cell>
          <cell r="M6">
            <v>1455</v>
          </cell>
          <cell r="N6">
            <v>2302</v>
          </cell>
          <cell r="O6">
            <v>1079</v>
          </cell>
          <cell r="P6">
            <v>906</v>
          </cell>
          <cell r="Q6">
            <v>2085</v>
          </cell>
          <cell r="R6">
            <v>636</v>
          </cell>
          <cell r="S6">
            <v>3887</v>
          </cell>
          <cell r="T6">
            <v>410</v>
          </cell>
          <cell r="U6">
            <v>6811</v>
          </cell>
          <cell r="V6">
            <v>3913</v>
          </cell>
          <cell r="W6">
            <v>1492</v>
          </cell>
          <cell r="X6">
            <v>2756</v>
          </cell>
          <cell r="Y6">
            <v>1772</v>
          </cell>
          <cell r="Z6">
            <v>2156</v>
          </cell>
          <cell r="AA6">
            <v>59336</v>
          </cell>
          <cell r="AB6">
            <v>8134</v>
          </cell>
          <cell r="AC6">
            <v>2494</v>
          </cell>
          <cell r="AD6">
            <v>1079</v>
          </cell>
          <cell r="AE6">
            <v>4107</v>
          </cell>
          <cell r="AF6">
            <v>10417</v>
          </cell>
          <cell r="AG6">
            <v>431</v>
          </cell>
          <cell r="AH6">
            <v>320</v>
          </cell>
          <cell r="AI6">
            <v>1085</v>
          </cell>
          <cell r="AJ6">
            <v>4525</v>
          </cell>
          <cell r="AK6">
            <v>1575</v>
          </cell>
          <cell r="AL6">
            <v>8665</v>
          </cell>
          <cell r="AM6">
            <v>1282</v>
          </cell>
          <cell r="AN6">
            <v>165273</v>
          </cell>
        </row>
        <row r="7">
          <cell r="B7">
            <v>515</v>
          </cell>
          <cell r="C7">
            <v>52</v>
          </cell>
          <cell r="D7">
            <v>290</v>
          </cell>
          <cell r="E7">
            <v>547</v>
          </cell>
          <cell r="F7">
            <v>1155</v>
          </cell>
          <cell r="G7">
            <v>464</v>
          </cell>
          <cell r="H7">
            <v>318</v>
          </cell>
          <cell r="I7">
            <v>112</v>
          </cell>
          <cell r="J7">
            <v>1400</v>
          </cell>
          <cell r="K7">
            <v>2031</v>
          </cell>
          <cell r="L7">
            <v>473</v>
          </cell>
          <cell r="M7">
            <v>848</v>
          </cell>
          <cell r="N7">
            <v>105</v>
          </cell>
          <cell r="O7">
            <v>68</v>
          </cell>
          <cell r="P7">
            <v>51</v>
          </cell>
          <cell r="Q7">
            <v>2118</v>
          </cell>
          <cell r="R7">
            <v>113</v>
          </cell>
          <cell r="S7">
            <v>1743</v>
          </cell>
          <cell r="T7">
            <v>103</v>
          </cell>
          <cell r="U7">
            <v>2329</v>
          </cell>
          <cell r="V7">
            <v>1644</v>
          </cell>
          <cell r="W7">
            <v>160</v>
          </cell>
          <cell r="X7">
            <v>1291</v>
          </cell>
          <cell r="Y7">
            <v>325</v>
          </cell>
          <cell r="Z7">
            <v>322</v>
          </cell>
          <cell r="AA7">
            <v>16930</v>
          </cell>
          <cell r="AB7">
            <v>2451</v>
          </cell>
          <cell r="AC7">
            <v>274</v>
          </cell>
          <cell r="AD7">
            <v>210</v>
          </cell>
          <cell r="AE7">
            <v>1694</v>
          </cell>
          <cell r="AF7">
            <v>6006</v>
          </cell>
          <cell r="AG7">
            <v>60</v>
          </cell>
          <cell r="AH7">
            <v>57</v>
          </cell>
          <cell r="AI7">
            <v>660</v>
          </cell>
          <cell r="AJ7">
            <v>2114</v>
          </cell>
          <cell r="AK7">
            <v>909</v>
          </cell>
          <cell r="AL7">
            <v>7876</v>
          </cell>
          <cell r="AM7">
            <v>596</v>
          </cell>
          <cell r="AN7">
            <v>58414</v>
          </cell>
        </row>
        <row r="8">
          <cell r="B8">
            <v>451</v>
          </cell>
          <cell r="C8">
            <v>318</v>
          </cell>
          <cell r="D8">
            <v>1855</v>
          </cell>
          <cell r="E8">
            <v>912</v>
          </cell>
          <cell r="F8">
            <v>2454</v>
          </cell>
          <cell r="G8">
            <v>2204</v>
          </cell>
          <cell r="H8">
            <v>1750</v>
          </cell>
          <cell r="I8">
            <v>1229</v>
          </cell>
          <cell r="J8">
            <v>1400</v>
          </cell>
          <cell r="K8">
            <v>1083</v>
          </cell>
          <cell r="L8">
            <v>3191</v>
          </cell>
          <cell r="M8">
            <v>477</v>
          </cell>
          <cell r="N8">
            <v>315</v>
          </cell>
          <cell r="O8">
            <v>1232</v>
          </cell>
          <cell r="P8">
            <v>1178</v>
          </cell>
          <cell r="Q8">
            <v>1020</v>
          </cell>
          <cell r="R8">
            <v>170</v>
          </cell>
          <cell r="S8">
            <v>775</v>
          </cell>
          <cell r="T8">
            <v>461</v>
          </cell>
          <cell r="U8">
            <v>717</v>
          </cell>
          <cell r="V8">
            <v>2219</v>
          </cell>
          <cell r="W8">
            <v>882</v>
          </cell>
          <cell r="X8">
            <v>1775</v>
          </cell>
          <cell r="Y8">
            <v>1300</v>
          </cell>
          <cell r="Z8">
            <v>2470</v>
          </cell>
          <cell r="AA8">
            <v>43704</v>
          </cell>
          <cell r="AB8">
            <v>1839</v>
          </cell>
          <cell r="AC8">
            <v>2395</v>
          </cell>
          <cell r="AD8">
            <v>526</v>
          </cell>
          <cell r="AE8">
            <v>1540</v>
          </cell>
          <cell r="AF8">
            <v>4529</v>
          </cell>
          <cell r="AG8">
            <v>181</v>
          </cell>
          <cell r="AH8">
            <v>57</v>
          </cell>
          <cell r="AI8">
            <v>472</v>
          </cell>
          <cell r="AJ8">
            <v>1865</v>
          </cell>
          <cell r="AK8">
            <v>727</v>
          </cell>
          <cell r="AL8">
            <v>3501</v>
          </cell>
          <cell r="AM8">
            <v>284</v>
          </cell>
          <cell r="AN8">
            <v>93458</v>
          </cell>
        </row>
        <row r="9">
          <cell r="B9">
            <v>258</v>
          </cell>
          <cell r="C9">
            <v>52</v>
          </cell>
          <cell r="D9">
            <v>464</v>
          </cell>
          <cell r="E9">
            <v>730</v>
          </cell>
          <cell r="F9">
            <v>866</v>
          </cell>
          <cell r="G9">
            <v>1160</v>
          </cell>
          <cell r="H9">
            <v>265</v>
          </cell>
          <cell r="I9">
            <v>279</v>
          </cell>
          <cell r="J9">
            <v>420</v>
          </cell>
          <cell r="K9">
            <v>474</v>
          </cell>
          <cell r="L9">
            <v>532</v>
          </cell>
          <cell r="M9">
            <v>371</v>
          </cell>
          <cell r="N9">
            <v>526</v>
          </cell>
          <cell r="O9">
            <v>68</v>
          </cell>
          <cell r="P9">
            <v>102</v>
          </cell>
          <cell r="Q9">
            <v>235</v>
          </cell>
          <cell r="R9">
            <v>170</v>
          </cell>
          <cell r="S9">
            <v>387</v>
          </cell>
          <cell r="T9">
            <v>51</v>
          </cell>
          <cell r="U9">
            <v>538</v>
          </cell>
          <cell r="V9">
            <v>411</v>
          </cell>
          <cell r="W9">
            <v>401</v>
          </cell>
          <cell r="X9">
            <v>1237</v>
          </cell>
          <cell r="Y9">
            <v>704</v>
          </cell>
          <cell r="Z9">
            <v>215</v>
          </cell>
          <cell r="AA9">
            <v>25592</v>
          </cell>
          <cell r="AB9">
            <v>2605</v>
          </cell>
          <cell r="AC9">
            <v>616</v>
          </cell>
          <cell r="AD9">
            <v>105</v>
          </cell>
          <cell r="AE9">
            <v>1232</v>
          </cell>
          <cell r="AF9">
            <v>1907</v>
          </cell>
          <cell r="AG9">
            <v>544</v>
          </cell>
          <cell r="AH9">
            <v>114</v>
          </cell>
          <cell r="AI9">
            <v>377</v>
          </cell>
          <cell r="AJ9">
            <v>1492</v>
          </cell>
          <cell r="AK9">
            <v>182</v>
          </cell>
          <cell r="AL9">
            <v>5693</v>
          </cell>
          <cell r="AM9">
            <v>170</v>
          </cell>
          <cell r="AN9">
            <v>51545</v>
          </cell>
        </row>
        <row r="10">
          <cell r="B10">
            <v>387</v>
          </cell>
          <cell r="C10">
            <v>52</v>
          </cell>
          <cell r="D10">
            <v>174</v>
          </cell>
          <cell r="E10">
            <v>5474</v>
          </cell>
          <cell r="F10">
            <v>5197</v>
          </cell>
          <cell r="G10">
            <v>6149</v>
          </cell>
          <cell r="H10">
            <v>212</v>
          </cell>
          <cell r="I10">
            <v>168</v>
          </cell>
          <cell r="J10">
            <v>280</v>
          </cell>
          <cell r="K10">
            <v>68</v>
          </cell>
          <cell r="L10">
            <v>473</v>
          </cell>
          <cell r="M10">
            <v>53</v>
          </cell>
          <cell r="N10">
            <v>631</v>
          </cell>
          <cell r="O10">
            <v>68</v>
          </cell>
          <cell r="P10">
            <v>0</v>
          </cell>
          <cell r="Q10">
            <v>78</v>
          </cell>
          <cell r="R10">
            <v>227</v>
          </cell>
          <cell r="S10">
            <v>387</v>
          </cell>
          <cell r="T10">
            <v>308</v>
          </cell>
          <cell r="U10">
            <v>179</v>
          </cell>
          <cell r="V10">
            <v>164</v>
          </cell>
          <cell r="W10">
            <v>802</v>
          </cell>
          <cell r="X10">
            <v>323</v>
          </cell>
          <cell r="Y10">
            <v>54</v>
          </cell>
          <cell r="Z10">
            <v>107</v>
          </cell>
          <cell r="AA10">
            <v>7087</v>
          </cell>
          <cell r="AB10">
            <v>1226</v>
          </cell>
          <cell r="AC10">
            <v>205</v>
          </cell>
          <cell r="AD10">
            <v>53</v>
          </cell>
          <cell r="AE10">
            <v>385</v>
          </cell>
          <cell r="AF10">
            <v>715</v>
          </cell>
          <cell r="AG10">
            <v>181</v>
          </cell>
          <cell r="AH10">
            <v>57</v>
          </cell>
          <cell r="AI10">
            <v>47</v>
          </cell>
          <cell r="AJ10">
            <v>249</v>
          </cell>
          <cell r="AK10">
            <v>61</v>
          </cell>
          <cell r="AL10">
            <v>509</v>
          </cell>
          <cell r="AM10">
            <v>28</v>
          </cell>
          <cell r="AN10">
            <v>32818</v>
          </cell>
        </row>
        <row r="11">
          <cell r="B11">
            <v>902</v>
          </cell>
          <cell r="C11">
            <v>52</v>
          </cell>
          <cell r="D11">
            <v>348</v>
          </cell>
          <cell r="E11">
            <v>365</v>
          </cell>
          <cell r="F11">
            <v>1155</v>
          </cell>
          <cell r="G11">
            <v>1392</v>
          </cell>
          <cell r="H11">
            <v>424</v>
          </cell>
          <cell r="I11">
            <v>223</v>
          </cell>
          <cell r="J11">
            <v>630</v>
          </cell>
          <cell r="K11">
            <v>406</v>
          </cell>
          <cell r="L11">
            <v>887</v>
          </cell>
          <cell r="M11">
            <v>159</v>
          </cell>
          <cell r="N11">
            <v>210</v>
          </cell>
          <cell r="O11">
            <v>137</v>
          </cell>
          <cell r="P11">
            <v>256</v>
          </cell>
          <cell r="Q11">
            <v>314</v>
          </cell>
          <cell r="R11">
            <v>340</v>
          </cell>
          <cell r="S11">
            <v>1549</v>
          </cell>
          <cell r="T11">
            <v>51</v>
          </cell>
          <cell r="U11">
            <v>179</v>
          </cell>
          <cell r="V11">
            <v>411</v>
          </cell>
          <cell r="W11">
            <v>241</v>
          </cell>
          <cell r="X11">
            <v>1560</v>
          </cell>
          <cell r="Y11">
            <v>325</v>
          </cell>
          <cell r="Z11">
            <v>107</v>
          </cell>
          <cell r="AA11">
            <v>21655</v>
          </cell>
          <cell r="AB11">
            <v>1685</v>
          </cell>
          <cell r="AC11">
            <v>411</v>
          </cell>
          <cell r="AD11">
            <v>53</v>
          </cell>
          <cell r="AE11">
            <v>924</v>
          </cell>
          <cell r="AF11">
            <v>1669</v>
          </cell>
          <cell r="AG11">
            <v>60</v>
          </cell>
          <cell r="AH11">
            <v>258</v>
          </cell>
          <cell r="AI11">
            <v>566</v>
          </cell>
          <cell r="AJ11">
            <v>497</v>
          </cell>
          <cell r="AK11">
            <v>61</v>
          </cell>
          <cell r="AL11">
            <v>2292</v>
          </cell>
          <cell r="AM11">
            <v>199</v>
          </cell>
          <cell r="AN11">
            <v>42953</v>
          </cell>
        </row>
        <row r="12">
          <cell r="B12">
            <v>193</v>
          </cell>
          <cell r="C12">
            <v>209</v>
          </cell>
          <cell r="D12">
            <v>174</v>
          </cell>
          <cell r="E12">
            <v>365</v>
          </cell>
          <cell r="F12">
            <v>577</v>
          </cell>
          <cell r="G12">
            <v>1160</v>
          </cell>
          <cell r="H12">
            <v>265</v>
          </cell>
          <cell r="I12">
            <v>56</v>
          </cell>
          <cell r="J12">
            <v>420</v>
          </cell>
          <cell r="K12">
            <v>339</v>
          </cell>
          <cell r="L12">
            <v>355</v>
          </cell>
          <cell r="M12">
            <v>212</v>
          </cell>
          <cell r="N12">
            <v>210</v>
          </cell>
          <cell r="O12">
            <v>274</v>
          </cell>
          <cell r="P12">
            <v>102</v>
          </cell>
          <cell r="Q12">
            <v>314</v>
          </cell>
          <cell r="R12">
            <v>737</v>
          </cell>
          <cell r="S12">
            <v>387</v>
          </cell>
          <cell r="T12">
            <v>103</v>
          </cell>
          <cell r="U12">
            <v>358</v>
          </cell>
          <cell r="V12">
            <v>411</v>
          </cell>
          <cell r="W12">
            <v>401</v>
          </cell>
          <cell r="X12">
            <v>645</v>
          </cell>
          <cell r="Y12">
            <v>379</v>
          </cell>
          <cell r="Z12">
            <v>322</v>
          </cell>
          <cell r="AA12">
            <v>23230</v>
          </cell>
          <cell r="AB12">
            <v>460</v>
          </cell>
          <cell r="AC12">
            <v>274</v>
          </cell>
          <cell r="AD12">
            <v>105</v>
          </cell>
          <cell r="AE12">
            <v>1386</v>
          </cell>
          <cell r="AF12">
            <v>1430</v>
          </cell>
          <cell r="AG12">
            <v>60</v>
          </cell>
          <cell r="AH12">
            <v>57</v>
          </cell>
          <cell r="AI12">
            <v>141</v>
          </cell>
          <cell r="AJ12">
            <v>746</v>
          </cell>
          <cell r="AK12">
            <v>61</v>
          </cell>
          <cell r="AL12">
            <v>1273</v>
          </cell>
          <cell r="AM12">
            <v>114</v>
          </cell>
          <cell r="AN12">
            <v>38305</v>
          </cell>
        </row>
        <row r="13">
          <cell r="B13">
            <v>129</v>
          </cell>
          <cell r="C13">
            <v>157</v>
          </cell>
          <cell r="D13">
            <v>232</v>
          </cell>
          <cell r="E13">
            <v>1277</v>
          </cell>
          <cell r="F13">
            <v>1011</v>
          </cell>
          <cell r="G13">
            <v>1508</v>
          </cell>
          <cell r="H13">
            <v>212</v>
          </cell>
          <cell r="I13">
            <v>391</v>
          </cell>
          <cell r="J13">
            <v>980</v>
          </cell>
          <cell r="K13">
            <v>948</v>
          </cell>
          <cell r="L13">
            <v>827</v>
          </cell>
          <cell r="M13">
            <v>424</v>
          </cell>
          <cell r="N13">
            <v>736</v>
          </cell>
          <cell r="O13">
            <v>274</v>
          </cell>
          <cell r="P13">
            <v>307</v>
          </cell>
          <cell r="Q13">
            <v>549</v>
          </cell>
          <cell r="R13">
            <v>170</v>
          </cell>
          <cell r="S13">
            <v>194</v>
          </cell>
          <cell r="T13">
            <v>103</v>
          </cell>
          <cell r="U13">
            <v>717</v>
          </cell>
          <cell r="V13">
            <v>986</v>
          </cell>
          <cell r="W13">
            <v>481</v>
          </cell>
          <cell r="X13">
            <v>1291</v>
          </cell>
          <cell r="Y13">
            <v>542</v>
          </cell>
          <cell r="Z13">
            <v>322</v>
          </cell>
          <cell r="AA13">
            <v>18112</v>
          </cell>
          <cell r="AB13">
            <v>1072</v>
          </cell>
          <cell r="AC13">
            <v>753</v>
          </cell>
          <cell r="AD13">
            <v>631</v>
          </cell>
          <cell r="AE13">
            <v>770</v>
          </cell>
          <cell r="AF13">
            <v>2861</v>
          </cell>
          <cell r="AG13">
            <v>121</v>
          </cell>
          <cell r="AH13">
            <v>114</v>
          </cell>
          <cell r="AI13">
            <v>707</v>
          </cell>
          <cell r="AJ13">
            <v>1741</v>
          </cell>
          <cell r="AK13">
            <v>788</v>
          </cell>
          <cell r="AL13">
            <v>2547</v>
          </cell>
          <cell r="AM13">
            <v>170</v>
          </cell>
          <cell r="AN13">
            <v>45155</v>
          </cell>
        </row>
        <row r="14">
          <cell r="B14">
            <v>604</v>
          </cell>
          <cell r="C14">
            <v>0</v>
          </cell>
          <cell r="D14">
            <v>598</v>
          </cell>
          <cell r="E14">
            <v>722</v>
          </cell>
          <cell r="F14">
            <v>684</v>
          </cell>
          <cell r="G14">
            <v>772</v>
          </cell>
          <cell r="H14">
            <v>646</v>
          </cell>
          <cell r="I14">
            <v>596</v>
          </cell>
          <cell r="J14">
            <v>610</v>
          </cell>
          <cell r="K14">
            <v>608</v>
          </cell>
          <cell r="L14">
            <v>599</v>
          </cell>
          <cell r="M14">
            <v>593</v>
          </cell>
          <cell r="N14">
            <v>645</v>
          </cell>
          <cell r="O14">
            <v>608</v>
          </cell>
          <cell r="P14">
            <v>591</v>
          </cell>
          <cell r="Q14">
            <v>618</v>
          </cell>
          <cell r="R14">
            <v>597</v>
          </cell>
          <cell r="S14">
            <v>734</v>
          </cell>
          <cell r="T14">
            <v>591</v>
          </cell>
          <cell r="U14">
            <v>719</v>
          </cell>
          <cell r="V14">
            <v>622</v>
          </cell>
          <cell r="W14">
            <v>620</v>
          </cell>
          <cell r="X14">
            <v>701</v>
          </cell>
          <cell r="Y14">
            <v>594</v>
          </cell>
          <cell r="Z14">
            <v>647</v>
          </cell>
          <cell r="AA14">
            <v>4477</v>
          </cell>
          <cell r="AB14">
            <v>693</v>
          </cell>
          <cell r="AC14">
            <v>677</v>
          </cell>
          <cell r="AD14">
            <v>593</v>
          </cell>
          <cell r="AE14">
            <v>617</v>
          </cell>
          <cell r="AF14">
            <v>1078</v>
          </cell>
          <cell r="AG14">
            <v>300</v>
          </cell>
          <cell r="AH14">
            <v>197</v>
          </cell>
          <cell r="AI14">
            <v>587</v>
          </cell>
          <cell r="AJ14">
            <v>664</v>
          </cell>
          <cell r="AK14">
            <v>601</v>
          </cell>
          <cell r="AL14">
            <v>1049</v>
          </cell>
          <cell r="AM14">
            <v>568</v>
          </cell>
          <cell r="AN14">
            <v>27420</v>
          </cell>
        </row>
        <row r="15">
          <cell r="B15">
            <v>451</v>
          </cell>
          <cell r="C15">
            <v>209</v>
          </cell>
          <cell r="D15">
            <v>522</v>
          </cell>
          <cell r="E15">
            <v>912</v>
          </cell>
          <cell r="F15">
            <v>1155</v>
          </cell>
          <cell r="G15">
            <v>1276</v>
          </cell>
          <cell r="H15">
            <v>212</v>
          </cell>
          <cell r="I15">
            <v>838</v>
          </cell>
          <cell r="J15">
            <v>630</v>
          </cell>
          <cell r="K15">
            <v>609</v>
          </cell>
          <cell r="L15">
            <v>355</v>
          </cell>
          <cell r="M15">
            <v>106</v>
          </cell>
          <cell r="N15">
            <v>526</v>
          </cell>
          <cell r="O15">
            <v>411</v>
          </cell>
          <cell r="P15">
            <v>102</v>
          </cell>
          <cell r="Q15">
            <v>1098</v>
          </cell>
          <cell r="R15">
            <v>283</v>
          </cell>
          <cell r="S15">
            <v>581</v>
          </cell>
          <cell r="T15">
            <v>103</v>
          </cell>
          <cell r="U15">
            <v>358</v>
          </cell>
          <cell r="V15">
            <v>658</v>
          </cell>
          <cell r="W15">
            <v>562</v>
          </cell>
          <cell r="X15">
            <v>753</v>
          </cell>
          <cell r="Y15">
            <v>704</v>
          </cell>
          <cell r="Z15">
            <v>537</v>
          </cell>
          <cell r="AA15">
            <v>22049</v>
          </cell>
          <cell r="AB15">
            <v>613</v>
          </cell>
          <cell r="AC15">
            <v>411</v>
          </cell>
          <cell r="AD15">
            <v>105</v>
          </cell>
          <cell r="AE15">
            <v>924</v>
          </cell>
          <cell r="AF15">
            <v>1430</v>
          </cell>
          <cell r="AG15">
            <v>121</v>
          </cell>
          <cell r="AH15">
            <v>114</v>
          </cell>
          <cell r="AI15">
            <v>472</v>
          </cell>
          <cell r="AJ15">
            <v>870</v>
          </cell>
          <cell r="AK15">
            <v>121</v>
          </cell>
          <cell r="AL15">
            <v>2547</v>
          </cell>
          <cell r="AM15">
            <v>114</v>
          </cell>
          <cell r="AN15">
            <v>43842</v>
          </cell>
        </row>
        <row r="16">
          <cell r="B16">
            <v>64</v>
          </cell>
          <cell r="C16">
            <v>52</v>
          </cell>
          <cell r="D16">
            <v>58</v>
          </cell>
          <cell r="E16">
            <v>0</v>
          </cell>
          <cell r="F16">
            <v>144</v>
          </cell>
          <cell r="G16">
            <v>348</v>
          </cell>
          <cell r="H16">
            <v>106</v>
          </cell>
          <cell r="I16">
            <v>56</v>
          </cell>
          <cell r="J16">
            <v>140</v>
          </cell>
          <cell r="K16">
            <v>135</v>
          </cell>
          <cell r="L16">
            <v>177</v>
          </cell>
          <cell r="M16">
            <v>53</v>
          </cell>
          <cell r="N16">
            <v>0</v>
          </cell>
          <cell r="O16">
            <v>68</v>
          </cell>
          <cell r="P16">
            <v>0</v>
          </cell>
          <cell r="Q16">
            <v>157</v>
          </cell>
          <cell r="R16">
            <v>57</v>
          </cell>
          <cell r="S16">
            <v>387</v>
          </cell>
          <cell r="T16">
            <v>0</v>
          </cell>
          <cell r="U16">
            <v>0</v>
          </cell>
          <cell r="V16">
            <v>247</v>
          </cell>
          <cell r="W16">
            <v>80</v>
          </cell>
          <cell r="X16">
            <v>161</v>
          </cell>
          <cell r="Y16">
            <v>108</v>
          </cell>
          <cell r="Z16">
            <v>215</v>
          </cell>
          <cell r="AA16">
            <v>5906</v>
          </cell>
          <cell r="AB16">
            <v>153</v>
          </cell>
          <cell r="AC16">
            <v>137</v>
          </cell>
          <cell r="AD16">
            <v>0</v>
          </cell>
          <cell r="AE16">
            <v>77</v>
          </cell>
          <cell r="AF16">
            <v>238</v>
          </cell>
          <cell r="AG16">
            <v>0</v>
          </cell>
          <cell r="AH16">
            <v>57</v>
          </cell>
          <cell r="AI16">
            <v>47</v>
          </cell>
          <cell r="AJ16">
            <v>124</v>
          </cell>
          <cell r="AK16">
            <v>0</v>
          </cell>
          <cell r="AL16">
            <v>255</v>
          </cell>
          <cell r="AM16">
            <v>57</v>
          </cell>
          <cell r="AN16">
            <v>9864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913</v>
          </cell>
          <cell r="G17">
            <v>885</v>
          </cell>
          <cell r="H17">
            <v>822</v>
          </cell>
          <cell r="I17">
            <v>0</v>
          </cell>
          <cell r="J17">
            <v>839</v>
          </cell>
          <cell r="K17">
            <v>0</v>
          </cell>
          <cell r="L17">
            <v>828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847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851</v>
          </cell>
          <cell r="W17">
            <v>849</v>
          </cell>
          <cell r="X17">
            <v>823</v>
          </cell>
          <cell r="Y17">
            <v>823</v>
          </cell>
          <cell r="Z17">
            <v>0</v>
          </cell>
          <cell r="AA17">
            <v>3525</v>
          </cell>
          <cell r="AB17">
            <v>922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1024</v>
          </cell>
          <cell r="AM17">
            <v>0</v>
          </cell>
          <cell r="AN17">
            <v>13951</v>
          </cell>
        </row>
        <row r="18">
          <cell r="B18">
            <v>590</v>
          </cell>
          <cell r="C18">
            <v>478</v>
          </cell>
          <cell r="D18">
            <v>584</v>
          </cell>
          <cell r="E18">
            <v>708</v>
          </cell>
          <cell r="F18">
            <v>815</v>
          </cell>
          <cell r="G18">
            <v>758</v>
          </cell>
          <cell r="H18">
            <v>579</v>
          </cell>
          <cell r="I18">
            <v>638</v>
          </cell>
          <cell r="J18">
            <v>596</v>
          </cell>
          <cell r="K18">
            <v>661</v>
          </cell>
          <cell r="L18">
            <v>644</v>
          </cell>
          <cell r="M18">
            <v>685</v>
          </cell>
          <cell r="N18">
            <v>631</v>
          </cell>
          <cell r="O18">
            <v>594</v>
          </cell>
          <cell r="P18">
            <v>577</v>
          </cell>
          <cell r="Q18">
            <v>604</v>
          </cell>
          <cell r="R18">
            <v>583</v>
          </cell>
          <cell r="S18">
            <v>720</v>
          </cell>
          <cell r="T18">
            <v>577</v>
          </cell>
          <cell r="U18">
            <v>705</v>
          </cell>
          <cell r="V18">
            <v>690</v>
          </cell>
          <cell r="W18">
            <v>606</v>
          </cell>
          <cell r="X18">
            <v>687</v>
          </cell>
          <cell r="Y18">
            <v>580</v>
          </cell>
          <cell r="Z18">
            <v>633</v>
          </cell>
          <cell r="AA18">
            <v>8007</v>
          </cell>
          <cell r="AB18">
            <v>832</v>
          </cell>
          <cell r="AC18">
            <v>731</v>
          </cell>
          <cell r="AD18">
            <v>579</v>
          </cell>
          <cell r="AE18">
            <v>603</v>
          </cell>
          <cell r="AF18">
            <v>1241</v>
          </cell>
          <cell r="AG18">
            <v>403</v>
          </cell>
          <cell r="AH18">
            <v>283</v>
          </cell>
          <cell r="AI18">
            <v>573</v>
          </cell>
          <cell r="AJ18">
            <v>775</v>
          </cell>
          <cell r="AK18">
            <v>587</v>
          </cell>
          <cell r="AL18">
            <v>1290</v>
          </cell>
          <cell r="AM18">
            <v>583</v>
          </cell>
          <cell r="AN18">
            <v>32410</v>
          </cell>
        </row>
        <row r="19">
          <cell r="B19">
            <v>392</v>
          </cell>
          <cell r="C19">
            <v>352</v>
          </cell>
          <cell r="D19">
            <v>379</v>
          </cell>
          <cell r="E19">
            <v>628</v>
          </cell>
          <cell r="F19">
            <v>696</v>
          </cell>
          <cell r="G19">
            <v>1307</v>
          </cell>
          <cell r="H19">
            <v>369</v>
          </cell>
          <cell r="I19">
            <v>431</v>
          </cell>
          <cell r="J19">
            <v>403</v>
          </cell>
          <cell r="K19">
            <v>669</v>
          </cell>
          <cell r="L19">
            <v>795</v>
          </cell>
          <cell r="M19">
            <v>369</v>
          </cell>
          <cell r="N19">
            <v>473</v>
          </cell>
          <cell r="O19">
            <v>331</v>
          </cell>
          <cell r="P19">
            <v>365</v>
          </cell>
          <cell r="Q19">
            <v>498</v>
          </cell>
          <cell r="R19">
            <v>376</v>
          </cell>
          <cell r="S19">
            <v>457</v>
          </cell>
          <cell r="T19">
            <v>366</v>
          </cell>
          <cell r="U19">
            <v>442</v>
          </cell>
          <cell r="V19">
            <v>427</v>
          </cell>
          <cell r="W19">
            <v>504</v>
          </cell>
          <cell r="X19">
            <v>640</v>
          </cell>
          <cell r="Y19">
            <v>371</v>
          </cell>
          <cell r="Z19">
            <v>585</v>
          </cell>
          <cell r="AA19">
            <v>15618</v>
          </cell>
          <cell r="AB19">
            <v>723</v>
          </cell>
          <cell r="AC19">
            <v>537</v>
          </cell>
          <cell r="AD19">
            <v>316</v>
          </cell>
          <cell r="AE19">
            <v>494</v>
          </cell>
          <cell r="AF19">
            <v>740</v>
          </cell>
          <cell r="AG19">
            <v>323</v>
          </cell>
          <cell r="AH19">
            <v>320</v>
          </cell>
          <cell r="AI19">
            <v>310</v>
          </cell>
          <cell r="AJ19">
            <v>512</v>
          </cell>
          <cell r="AK19">
            <v>324</v>
          </cell>
          <cell r="AL19">
            <v>772</v>
          </cell>
          <cell r="AM19">
            <v>405</v>
          </cell>
          <cell r="AN19">
            <v>34019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581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583</v>
          </cell>
          <cell r="Y20">
            <v>0</v>
          </cell>
          <cell r="Z20">
            <v>0</v>
          </cell>
          <cell r="AA20">
            <v>1656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599</v>
          </cell>
          <cell r="AK20">
            <v>0</v>
          </cell>
          <cell r="AL20">
            <v>0</v>
          </cell>
          <cell r="AM20">
            <v>0</v>
          </cell>
          <cell r="AN20">
            <v>3419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394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394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787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787</v>
          </cell>
        </row>
        <row r="23">
          <cell r="B23">
            <v>258</v>
          </cell>
          <cell r="C23">
            <v>52</v>
          </cell>
          <cell r="D23">
            <v>174</v>
          </cell>
          <cell r="E23">
            <v>182</v>
          </cell>
          <cell r="F23">
            <v>722</v>
          </cell>
          <cell r="G23">
            <v>928</v>
          </cell>
          <cell r="H23">
            <v>159</v>
          </cell>
          <cell r="I23">
            <v>112</v>
          </cell>
          <cell r="J23">
            <v>280</v>
          </cell>
          <cell r="K23">
            <v>203</v>
          </cell>
          <cell r="L23">
            <v>414</v>
          </cell>
          <cell r="M23">
            <v>106</v>
          </cell>
          <cell r="N23">
            <v>105</v>
          </cell>
          <cell r="O23">
            <v>68</v>
          </cell>
          <cell r="P23">
            <v>102</v>
          </cell>
          <cell r="Q23">
            <v>157</v>
          </cell>
          <cell r="R23">
            <v>57</v>
          </cell>
          <cell r="S23">
            <v>194</v>
          </cell>
          <cell r="T23">
            <v>51</v>
          </cell>
          <cell r="U23">
            <v>358</v>
          </cell>
          <cell r="V23">
            <v>247</v>
          </cell>
          <cell r="W23">
            <v>160</v>
          </cell>
          <cell r="X23">
            <v>430</v>
          </cell>
          <cell r="Y23">
            <v>217</v>
          </cell>
          <cell r="Z23">
            <v>107</v>
          </cell>
          <cell r="AA23">
            <v>14962</v>
          </cell>
          <cell r="AB23">
            <v>460</v>
          </cell>
          <cell r="AC23">
            <v>205</v>
          </cell>
          <cell r="AD23">
            <v>53</v>
          </cell>
          <cell r="AE23">
            <v>154</v>
          </cell>
          <cell r="AF23">
            <v>954</v>
          </cell>
          <cell r="AG23">
            <v>121</v>
          </cell>
          <cell r="AH23">
            <v>57</v>
          </cell>
          <cell r="AI23">
            <v>94</v>
          </cell>
          <cell r="AJ23">
            <v>497</v>
          </cell>
          <cell r="AK23">
            <v>61</v>
          </cell>
          <cell r="AL23">
            <v>2537</v>
          </cell>
          <cell r="AM23">
            <v>85</v>
          </cell>
          <cell r="AN23">
            <v>26083</v>
          </cell>
        </row>
        <row r="24">
          <cell r="B24">
            <v>392</v>
          </cell>
          <cell r="C24">
            <v>215</v>
          </cell>
          <cell r="D24">
            <v>553</v>
          </cell>
          <cell r="E24">
            <v>810</v>
          </cell>
          <cell r="F24">
            <v>985</v>
          </cell>
          <cell r="G24">
            <v>1307</v>
          </cell>
          <cell r="H24">
            <v>581</v>
          </cell>
          <cell r="I24">
            <v>375</v>
          </cell>
          <cell r="J24">
            <v>543</v>
          </cell>
          <cell r="K24">
            <v>737</v>
          </cell>
          <cell r="L24">
            <v>677</v>
          </cell>
          <cell r="M24">
            <v>475</v>
          </cell>
          <cell r="N24">
            <v>473</v>
          </cell>
          <cell r="O24">
            <v>331</v>
          </cell>
          <cell r="P24">
            <v>417</v>
          </cell>
          <cell r="Q24">
            <v>341</v>
          </cell>
          <cell r="R24">
            <v>320</v>
          </cell>
          <cell r="S24">
            <v>457</v>
          </cell>
          <cell r="T24">
            <v>314</v>
          </cell>
          <cell r="U24">
            <v>801</v>
          </cell>
          <cell r="V24">
            <v>838</v>
          </cell>
          <cell r="W24">
            <v>504</v>
          </cell>
          <cell r="X24">
            <v>801</v>
          </cell>
          <cell r="Y24">
            <v>480</v>
          </cell>
          <cell r="Z24">
            <v>585</v>
          </cell>
          <cell r="AA24">
            <v>18768</v>
          </cell>
          <cell r="AB24">
            <v>876</v>
          </cell>
          <cell r="AC24">
            <v>468</v>
          </cell>
          <cell r="AD24">
            <v>316</v>
          </cell>
          <cell r="AE24">
            <v>571</v>
          </cell>
          <cell r="AF24">
            <v>2647</v>
          </cell>
          <cell r="AG24">
            <v>323</v>
          </cell>
          <cell r="AH24">
            <v>320</v>
          </cell>
          <cell r="AI24">
            <v>357</v>
          </cell>
          <cell r="AJ24">
            <v>885</v>
          </cell>
          <cell r="AK24">
            <v>384</v>
          </cell>
          <cell r="AL24">
            <v>2879</v>
          </cell>
          <cell r="AM24">
            <v>377</v>
          </cell>
          <cell r="AN24">
            <v>43483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289</v>
          </cell>
          <cell r="G25">
            <v>116</v>
          </cell>
          <cell r="H25">
            <v>159</v>
          </cell>
          <cell r="I25">
            <v>0</v>
          </cell>
          <cell r="J25">
            <v>210</v>
          </cell>
          <cell r="K25">
            <v>0</v>
          </cell>
          <cell r="L25">
            <v>236</v>
          </cell>
          <cell r="M25">
            <v>0</v>
          </cell>
          <cell r="N25">
            <v>0</v>
          </cell>
          <cell r="O25">
            <v>68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269</v>
          </cell>
          <cell r="Y25">
            <v>54</v>
          </cell>
          <cell r="Z25">
            <v>0</v>
          </cell>
          <cell r="AA25">
            <v>9843</v>
          </cell>
          <cell r="AB25">
            <v>460</v>
          </cell>
          <cell r="AC25">
            <v>137</v>
          </cell>
          <cell r="AD25">
            <v>0</v>
          </cell>
          <cell r="AE25">
            <v>77</v>
          </cell>
          <cell r="AF25">
            <v>238</v>
          </cell>
          <cell r="AG25">
            <v>0</v>
          </cell>
          <cell r="AH25">
            <v>0</v>
          </cell>
          <cell r="AI25">
            <v>0</v>
          </cell>
          <cell r="AJ25">
            <v>373</v>
          </cell>
          <cell r="AK25">
            <v>0</v>
          </cell>
          <cell r="AL25">
            <v>255</v>
          </cell>
          <cell r="AM25">
            <v>0</v>
          </cell>
          <cell r="AN25">
            <v>12784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394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394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144</v>
          </cell>
          <cell r="G27">
            <v>0</v>
          </cell>
          <cell r="H27">
            <v>0</v>
          </cell>
          <cell r="I27">
            <v>0</v>
          </cell>
          <cell r="J27">
            <v>70</v>
          </cell>
          <cell r="K27">
            <v>0</v>
          </cell>
          <cell r="L27">
            <v>59</v>
          </cell>
          <cell r="M27">
            <v>53</v>
          </cell>
          <cell r="N27">
            <v>0</v>
          </cell>
          <cell r="O27">
            <v>0</v>
          </cell>
          <cell r="P27">
            <v>0</v>
          </cell>
          <cell r="Q27">
            <v>78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82</v>
          </cell>
          <cell r="W27">
            <v>0</v>
          </cell>
          <cell r="X27">
            <v>161</v>
          </cell>
          <cell r="Y27">
            <v>0</v>
          </cell>
          <cell r="Z27">
            <v>0</v>
          </cell>
          <cell r="AA27">
            <v>4725</v>
          </cell>
          <cell r="AB27">
            <v>0</v>
          </cell>
          <cell r="AC27">
            <v>0</v>
          </cell>
          <cell r="AD27">
            <v>0</v>
          </cell>
          <cell r="AE27">
            <v>77</v>
          </cell>
          <cell r="AF27">
            <v>238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255</v>
          </cell>
          <cell r="AM27">
            <v>0</v>
          </cell>
          <cell r="AN27">
            <v>5942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59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54</v>
          </cell>
          <cell r="Y28">
            <v>0</v>
          </cell>
          <cell r="Z28">
            <v>0</v>
          </cell>
          <cell r="AA28">
            <v>1969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2082</v>
          </cell>
        </row>
        <row r="29">
          <cell r="B29">
            <v>1675</v>
          </cell>
          <cell r="C29">
            <v>161</v>
          </cell>
          <cell r="D29">
            <v>580</v>
          </cell>
          <cell r="E29">
            <v>1825</v>
          </cell>
          <cell r="F29">
            <v>3032</v>
          </cell>
          <cell r="G29">
            <v>2298</v>
          </cell>
          <cell r="H29">
            <v>795</v>
          </cell>
          <cell r="I29">
            <v>503</v>
          </cell>
          <cell r="J29">
            <v>910</v>
          </cell>
          <cell r="K29">
            <v>1828</v>
          </cell>
          <cell r="L29">
            <v>709</v>
          </cell>
          <cell r="M29">
            <v>695</v>
          </cell>
          <cell r="N29">
            <v>1367</v>
          </cell>
          <cell r="O29">
            <v>174</v>
          </cell>
          <cell r="P29">
            <v>312</v>
          </cell>
          <cell r="Q29">
            <v>1931</v>
          </cell>
          <cell r="R29">
            <v>424</v>
          </cell>
          <cell r="S29">
            <v>5460</v>
          </cell>
          <cell r="T29">
            <v>110</v>
          </cell>
          <cell r="U29">
            <v>2888</v>
          </cell>
          <cell r="V29">
            <v>1733</v>
          </cell>
          <cell r="W29">
            <v>543</v>
          </cell>
          <cell r="X29">
            <v>999</v>
          </cell>
          <cell r="Y29">
            <v>983</v>
          </cell>
          <cell r="Z29">
            <v>1224</v>
          </cell>
          <cell r="AA29">
            <v>18029</v>
          </cell>
          <cell r="AB29">
            <v>4750</v>
          </cell>
          <cell r="AC29">
            <v>1400</v>
          </cell>
          <cell r="AD29">
            <v>226</v>
          </cell>
          <cell r="AE29">
            <v>1971</v>
          </cell>
          <cell r="AF29">
            <v>10960</v>
          </cell>
          <cell r="AG29">
            <v>42</v>
          </cell>
          <cell r="AH29">
            <v>64</v>
          </cell>
          <cell r="AI29">
            <v>306</v>
          </cell>
          <cell r="AJ29">
            <v>4101</v>
          </cell>
          <cell r="AK29">
            <v>509</v>
          </cell>
          <cell r="AL29">
            <v>8130</v>
          </cell>
          <cell r="AM29">
            <v>96</v>
          </cell>
          <cell r="AN29">
            <v>83743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54</v>
          </cell>
          <cell r="Y30">
            <v>0</v>
          </cell>
          <cell r="Z30">
            <v>0</v>
          </cell>
          <cell r="AA30">
            <v>1181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124</v>
          </cell>
          <cell r="AK30">
            <v>0</v>
          </cell>
          <cell r="AL30">
            <v>0</v>
          </cell>
          <cell r="AM30">
            <v>0</v>
          </cell>
          <cell r="AN30">
            <v>1359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5118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5118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394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394</v>
          </cell>
        </row>
        <row r="33">
          <cell r="B33">
            <v>387</v>
          </cell>
          <cell r="C33">
            <v>52</v>
          </cell>
          <cell r="D33">
            <v>638</v>
          </cell>
          <cell r="E33">
            <v>1460</v>
          </cell>
          <cell r="F33">
            <v>1444</v>
          </cell>
          <cell r="G33">
            <v>928</v>
          </cell>
          <cell r="H33">
            <v>795</v>
          </cell>
          <cell r="I33">
            <v>447</v>
          </cell>
          <cell r="J33">
            <v>70</v>
          </cell>
          <cell r="K33">
            <v>677</v>
          </cell>
          <cell r="L33">
            <v>355</v>
          </cell>
          <cell r="M33">
            <v>901</v>
          </cell>
          <cell r="N33">
            <v>631</v>
          </cell>
          <cell r="O33">
            <v>137</v>
          </cell>
          <cell r="P33">
            <v>359</v>
          </cell>
          <cell r="Q33">
            <v>627</v>
          </cell>
          <cell r="R33">
            <v>397</v>
          </cell>
          <cell r="S33">
            <v>775</v>
          </cell>
          <cell r="T33">
            <v>205</v>
          </cell>
          <cell r="U33">
            <v>179</v>
          </cell>
          <cell r="V33">
            <v>1151</v>
          </cell>
          <cell r="W33">
            <v>481</v>
          </cell>
          <cell r="X33">
            <v>484</v>
          </cell>
          <cell r="Y33">
            <v>650</v>
          </cell>
          <cell r="Z33">
            <v>1396</v>
          </cell>
          <cell r="AA33">
            <v>10631</v>
          </cell>
          <cell r="AB33">
            <v>1379</v>
          </cell>
          <cell r="AC33">
            <v>753</v>
          </cell>
          <cell r="AD33">
            <v>53</v>
          </cell>
          <cell r="AE33">
            <v>539</v>
          </cell>
          <cell r="AF33">
            <v>238</v>
          </cell>
          <cell r="AG33">
            <v>121</v>
          </cell>
          <cell r="AH33">
            <v>114</v>
          </cell>
          <cell r="AI33">
            <v>472</v>
          </cell>
          <cell r="AJ33">
            <v>1368</v>
          </cell>
          <cell r="AK33">
            <v>61</v>
          </cell>
          <cell r="AL33">
            <v>1273</v>
          </cell>
          <cell r="AM33">
            <v>255</v>
          </cell>
          <cell r="AN33">
            <v>32883</v>
          </cell>
        </row>
        <row r="34">
          <cell r="B34">
            <v>0</v>
          </cell>
          <cell r="C34">
            <v>325</v>
          </cell>
          <cell r="D34">
            <v>1772</v>
          </cell>
          <cell r="E34">
            <v>1674</v>
          </cell>
          <cell r="F34">
            <v>3249</v>
          </cell>
          <cell r="G34">
            <v>1863</v>
          </cell>
          <cell r="H34">
            <v>2190</v>
          </cell>
          <cell r="I34">
            <v>1080</v>
          </cell>
          <cell r="J34">
            <v>0</v>
          </cell>
          <cell r="K34">
            <v>0</v>
          </cell>
          <cell r="L34">
            <v>2489</v>
          </cell>
          <cell r="M34">
            <v>0</v>
          </cell>
          <cell r="N34">
            <v>2729</v>
          </cell>
          <cell r="O34">
            <v>445</v>
          </cell>
          <cell r="P34">
            <v>369</v>
          </cell>
          <cell r="Q34">
            <v>0</v>
          </cell>
          <cell r="R34">
            <v>692</v>
          </cell>
          <cell r="S34">
            <v>0</v>
          </cell>
          <cell r="T34">
            <v>295</v>
          </cell>
          <cell r="U34">
            <v>0</v>
          </cell>
          <cell r="V34">
            <v>0</v>
          </cell>
          <cell r="W34">
            <v>1141</v>
          </cell>
          <cell r="X34">
            <v>0</v>
          </cell>
          <cell r="Y34">
            <v>2684</v>
          </cell>
          <cell r="Z34">
            <v>3300</v>
          </cell>
          <cell r="AA34">
            <v>12325</v>
          </cell>
          <cell r="AB34">
            <v>0</v>
          </cell>
          <cell r="AC34">
            <v>3065</v>
          </cell>
          <cell r="AD34">
            <v>0</v>
          </cell>
          <cell r="AE34">
            <v>3805</v>
          </cell>
          <cell r="AF34">
            <v>0</v>
          </cell>
          <cell r="AG34">
            <v>294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45786</v>
          </cell>
        </row>
        <row r="35">
          <cell r="B35">
            <v>967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3115</v>
          </cell>
          <cell r="K35">
            <v>2912</v>
          </cell>
          <cell r="L35">
            <v>0</v>
          </cell>
          <cell r="M35">
            <v>1140</v>
          </cell>
          <cell r="N35">
            <v>0</v>
          </cell>
          <cell r="O35">
            <v>0</v>
          </cell>
          <cell r="P35">
            <v>0</v>
          </cell>
          <cell r="Q35">
            <v>842</v>
          </cell>
          <cell r="R35">
            <v>0</v>
          </cell>
          <cell r="S35">
            <v>2227</v>
          </cell>
          <cell r="T35">
            <v>0</v>
          </cell>
          <cell r="U35">
            <v>3046</v>
          </cell>
          <cell r="V35">
            <v>5144</v>
          </cell>
          <cell r="W35">
            <v>0</v>
          </cell>
          <cell r="X35">
            <v>1962</v>
          </cell>
          <cell r="Y35">
            <v>0</v>
          </cell>
          <cell r="Z35">
            <v>0</v>
          </cell>
          <cell r="AA35">
            <v>0</v>
          </cell>
          <cell r="AB35">
            <v>3447</v>
          </cell>
          <cell r="AC35">
            <v>0</v>
          </cell>
          <cell r="AD35">
            <v>258</v>
          </cell>
          <cell r="AE35">
            <v>0</v>
          </cell>
          <cell r="AF35">
            <v>10535</v>
          </cell>
          <cell r="AG35">
            <v>0</v>
          </cell>
          <cell r="AH35">
            <v>130</v>
          </cell>
          <cell r="AI35">
            <v>508</v>
          </cell>
          <cell r="AJ35">
            <v>5599</v>
          </cell>
          <cell r="AK35">
            <v>439</v>
          </cell>
          <cell r="AL35">
            <v>8531</v>
          </cell>
          <cell r="AM35">
            <v>550</v>
          </cell>
          <cell r="AN35">
            <v>51352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289</v>
          </cell>
          <cell r="G36">
            <v>232</v>
          </cell>
          <cell r="H36">
            <v>106</v>
          </cell>
          <cell r="I36">
            <v>0</v>
          </cell>
          <cell r="J36">
            <v>70</v>
          </cell>
          <cell r="K36">
            <v>68</v>
          </cell>
          <cell r="L36">
            <v>118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358</v>
          </cell>
          <cell r="V36">
            <v>164</v>
          </cell>
          <cell r="W36">
            <v>0</v>
          </cell>
          <cell r="X36">
            <v>215</v>
          </cell>
          <cell r="Y36">
            <v>54</v>
          </cell>
          <cell r="Z36">
            <v>0</v>
          </cell>
          <cell r="AA36">
            <v>2362</v>
          </cell>
          <cell r="AB36">
            <v>460</v>
          </cell>
          <cell r="AC36">
            <v>0</v>
          </cell>
          <cell r="AD36">
            <v>105</v>
          </cell>
          <cell r="AE36">
            <v>0</v>
          </cell>
          <cell r="AF36">
            <v>477</v>
          </cell>
          <cell r="AG36">
            <v>0</v>
          </cell>
          <cell r="AH36">
            <v>0</v>
          </cell>
          <cell r="AI36">
            <v>0</v>
          </cell>
          <cell r="AJ36">
            <v>124</v>
          </cell>
          <cell r="AK36">
            <v>61</v>
          </cell>
          <cell r="AL36">
            <v>255</v>
          </cell>
          <cell r="AM36">
            <v>0</v>
          </cell>
          <cell r="AN36">
            <v>5518</v>
          </cell>
        </row>
        <row r="37">
          <cell r="B37">
            <v>129</v>
          </cell>
          <cell r="C37">
            <v>52</v>
          </cell>
          <cell r="D37">
            <v>522</v>
          </cell>
          <cell r="E37">
            <v>730</v>
          </cell>
          <cell r="F37">
            <v>577</v>
          </cell>
          <cell r="G37">
            <v>696</v>
          </cell>
          <cell r="H37">
            <v>318</v>
          </cell>
          <cell r="I37">
            <v>223</v>
          </cell>
          <cell r="J37">
            <v>280</v>
          </cell>
          <cell r="K37">
            <v>880</v>
          </cell>
          <cell r="L37">
            <v>709</v>
          </cell>
          <cell r="M37">
            <v>318</v>
          </cell>
          <cell r="N37">
            <v>526</v>
          </cell>
          <cell r="O37">
            <v>0</v>
          </cell>
          <cell r="P37">
            <v>307</v>
          </cell>
          <cell r="Q37">
            <v>235</v>
          </cell>
          <cell r="R37">
            <v>227</v>
          </cell>
          <cell r="S37">
            <v>0</v>
          </cell>
          <cell r="T37">
            <v>154</v>
          </cell>
          <cell r="U37">
            <v>358</v>
          </cell>
          <cell r="V37">
            <v>411</v>
          </cell>
          <cell r="W37">
            <v>241</v>
          </cell>
          <cell r="X37">
            <v>592</v>
          </cell>
          <cell r="Y37">
            <v>271</v>
          </cell>
          <cell r="Z37">
            <v>644</v>
          </cell>
          <cell r="AA37">
            <v>6300</v>
          </cell>
          <cell r="AB37">
            <v>766</v>
          </cell>
          <cell r="AC37">
            <v>479</v>
          </cell>
          <cell r="AD37">
            <v>53</v>
          </cell>
          <cell r="AE37">
            <v>539</v>
          </cell>
          <cell r="AF37">
            <v>3814</v>
          </cell>
          <cell r="AG37">
            <v>121</v>
          </cell>
          <cell r="AH37">
            <v>0</v>
          </cell>
          <cell r="AI37">
            <v>141</v>
          </cell>
          <cell r="AJ37">
            <v>1492</v>
          </cell>
          <cell r="AK37">
            <v>0</v>
          </cell>
          <cell r="AL37">
            <v>1783</v>
          </cell>
          <cell r="AM37">
            <v>397</v>
          </cell>
          <cell r="AN37">
            <v>25285</v>
          </cell>
        </row>
        <row r="38">
          <cell r="B38">
            <v>193</v>
          </cell>
          <cell r="C38">
            <v>52</v>
          </cell>
          <cell r="D38">
            <v>116</v>
          </cell>
          <cell r="E38">
            <v>182</v>
          </cell>
          <cell r="F38">
            <v>433</v>
          </cell>
          <cell r="G38">
            <v>464</v>
          </cell>
          <cell r="H38">
            <v>53</v>
          </cell>
          <cell r="I38">
            <v>56</v>
          </cell>
          <cell r="J38">
            <v>140</v>
          </cell>
          <cell r="K38">
            <v>203</v>
          </cell>
          <cell r="L38">
            <v>59</v>
          </cell>
          <cell r="M38">
            <v>0</v>
          </cell>
          <cell r="N38">
            <v>0</v>
          </cell>
          <cell r="O38">
            <v>68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164</v>
          </cell>
          <cell r="W38">
            <v>0</v>
          </cell>
          <cell r="X38">
            <v>215</v>
          </cell>
          <cell r="Y38">
            <v>162</v>
          </cell>
          <cell r="Z38">
            <v>107</v>
          </cell>
          <cell r="AA38">
            <v>2756</v>
          </cell>
          <cell r="AB38">
            <v>306</v>
          </cell>
          <cell r="AC38">
            <v>68</v>
          </cell>
          <cell r="AD38">
            <v>53</v>
          </cell>
          <cell r="AE38">
            <v>308</v>
          </cell>
          <cell r="AF38">
            <v>238</v>
          </cell>
          <cell r="AG38">
            <v>0</v>
          </cell>
          <cell r="AH38">
            <v>0</v>
          </cell>
          <cell r="AI38">
            <v>47</v>
          </cell>
          <cell r="AJ38">
            <v>0</v>
          </cell>
          <cell r="AK38">
            <v>0</v>
          </cell>
          <cell r="AL38">
            <v>509</v>
          </cell>
          <cell r="AM38">
            <v>28</v>
          </cell>
          <cell r="AN38">
            <v>6980</v>
          </cell>
        </row>
        <row r="39">
          <cell r="B39">
            <v>0</v>
          </cell>
          <cell r="C39">
            <v>0</v>
          </cell>
          <cell r="D39">
            <v>58</v>
          </cell>
          <cell r="E39">
            <v>182</v>
          </cell>
          <cell r="F39">
            <v>0</v>
          </cell>
          <cell r="G39">
            <v>116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78</v>
          </cell>
          <cell r="R39">
            <v>57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80</v>
          </cell>
          <cell r="X39">
            <v>0</v>
          </cell>
          <cell r="Y39">
            <v>0</v>
          </cell>
          <cell r="Z39">
            <v>0</v>
          </cell>
          <cell r="AA39">
            <v>394</v>
          </cell>
          <cell r="AB39">
            <v>153</v>
          </cell>
          <cell r="AC39">
            <v>0</v>
          </cell>
          <cell r="AD39">
            <v>53</v>
          </cell>
          <cell r="AE39">
            <v>77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1248</v>
          </cell>
        </row>
        <row r="40">
          <cell r="B40">
            <v>64</v>
          </cell>
          <cell r="C40">
            <v>0</v>
          </cell>
          <cell r="D40">
            <v>0</v>
          </cell>
          <cell r="E40">
            <v>547</v>
          </cell>
          <cell r="F40">
            <v>289</v>
          </cell>
          <cell r="G40">
            <v>0</v>
          </cell>
          <cell r="H40">
            <v>0</v>
          </cell>
          <cell r="I40">
            <v>0</v>
          </cell>
          <cell r="J40">
            <v>280</v>
          </cell>
          <cell r="K40">
            <v>271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57</v>
          </cell>
          <cell r="S40">
            <v>0</v>
          </cell>
          <cell r="T40">
            <v>51</v>
          </cell>
          <cell r="U40">
            <v>358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787</v>
          </cell>
          <cell r="AB40">
            <v>153</v>
          </cell>
          <cell r="AC40">
            <v>0</v>
          </cell>
          <cell r="AD40">
            <v>0</v>
          </cell>
          <cell r="AE40">
            <v>385</v>
          </cell>
          <cell r="AF40">
            <v>0</v>
          </cell>
          <cell r="AG40">
            <v>60</v>
          </cell>
          <cell r="AH40">
            <v>0</v>
          </cell>
          <cell r="AI40">
            <v>0</v>
          </cell>
          <cell r="AJ40">
            <v>124</v>
          </cell>
          <cell r="AK40">
            <v>121</v>
          </cell>
          <cell r="AL40">
            <v>0</v>
          </cell>
          <cell r="AM40">
            <v>0</v>
          </cell>
          <cell r="AN40">
            <v>3547</v>
          </cell>
        </row>
        <row r="41">
          <cell r="B41">
            <v>10693</v>
          </cell>
          <cell r="C41">
            <v>3390</v>
          </cell>
          <cell r="D41">
            <v>11828</v>
          </cell>
          <cell r="E41">
            <v>22993</v>
          </cell>
          <cell r="F41">
            <v>33639</v>
          </cell>
          <cell r="G41">
            <v>33065</v>
          </cell>
          <cell r="H41">
            <v>12938</v>
          </cell>
          <cell r="I41">
            <v>8772</v>
          </cell>
          <cell r="J41">
            <v>17850</v>
          </cell>
          <cell r="K41">
            <v>20718</v>
          </cell>
          <cell r="L41">
            <v>18794</v>
          </cell>
          <cell r="M41">
            <v>10074</v>
          </cell>
          <cell r="N41">
            <v>13141</v>
          </cell>
          <cell r="O41">
            <v>6503</v>
          </cell>
          <cell r="P41">
            <v>6403</v>
          </cell>
          <cell r="Q41">
            <v>14824</v>
          </cell>
          <cell r="R41">
            <v>6690</v>
          </cell>
          <cell r="S41">
            <v>21301</v>
          </cell>
          <cell r="T41">
            <v>4407</v>
          </cell>
          <cell r="U41">
            <v>22398</v>
          </cell>
          <cell r="V41">
            <v>23588</v>
          </cell>
          <cell r="W41">
            <v>11231</v>
          </cell>
          <cell r="X41">
            <v>21462</v>
          </cell>
          <cell r="Y41">
            <v>14136</v>
          </cell>
          <cell r="Z41">
            <v>16001</v>
          </cell>
          <cell r="AA41">
            <v>389003</v>
          </cell>
          <cell r="AB41">
            <v>36618</v>
          </cell>
          <cell r="AC41">
            <v>16490</v>
          </cell>
          <cell r="AD41">
            <v>5525</v>
          </cell>
          <cell r="AE41">
            <v>23256</v>
          </cell>
          <cell r="AF41">
            <v>64600</v>
          </cell>
          <cell r="AG41">
            <v>3867</v>
          </cell>
          <cell r="AH41">
            <v>2690</v>
          </cell>
          <cell r="AI41">
            <v>7969</v>
          </cell>
          <cell r="AJ41">
            <v>31460</v>
          </cell>
          <cell r="AK41">
            <v>7633</v>
          </cell>
          <cell r="AL41">
            <v>65700</v>
          </cell>
          <cell r="AM41">
            <v>6358</v>
          </cell>
          <cell r="AN41">
            <v>1048008</v>
          </cell>
        </row>
      </sheetData>
      <sheetData sheetId="32">
        <row r="6">
          <cell r="B6">
            <v>674</v>
          </cell>
          <cell r="C6">
            <v>116</v>
          </cell>
          <cell r="D6">
            <v>956</v>
          </cell>
          <cell r="E6">
            <v>1024</v>
          </cell>
          <cell r="F6">
            <v>2331</v>
          </cell>
          <cell r="G6">
            <v>1891</v>
          </cell>
          <cell r="H6">
            <v>610</v>
          </cell>
          <cell r="I6">
            <v>347</v>
          </cell>
          <cell r="J6">
            <v>1323</v>
          </cell>
          <cell r="K6">
            <v>2285</v>
          </cell>
          <cell r="L6">
            <v>1251</v>
          </cell>
          <cell r="M6">
            <v>560</v>
          </cell>
          <cell r="N6">
            <v>588</v>
          </cell>
          <cell r="O6">
            <v>487</v>
          </cell>
          <cell r="P6">
            <v>459</v>
          </cell>
          <cell r="Q6">
            <v>2015</v>
          </cell>
          <cell r="R6">
            <v>358</v>
          </cell>
          <cell r="S6">
            <v>367</v>
          </cell>
          <cell r="T6">
            <v>43</v>
          </cell>
          <cell r="U6">
            <v>2192</v>
          </cell>
          <cell r="V6">
            <v>2084</v>
          </cell>
          <cell r="W6">
            <v>462</v>
          </cell>
          <cell r="X6">
            <v>2011</v>
          </cell>
          <cell r="Y6">
            <v>703</v>
          </cell>
          <cell r="Z6">
            <v>244</v>
          </cell>
          <cell r="AA6">
            <v>9653</v>
          </cell>
          <cell r="AB6">
            <v>2863</v>
          </cell>
          <cell r="AC6">
            <v>776</v>
          </cell>
          <cell r="AD6">
            <v>699</v>
          </cell>
          <cell r="AE6">
            <v>1583</v>
          </cell>
          <cell r="AF6">
            <v>3071</v>
          </cell>
          <cell r="AG6">
            <v>137</v>
          </cell>
          <cell r="AH6">
            <v>109</v>
          </cell>
          <cell r="AI6">
            <v>435</v>
          </cell>
          <cell r="AJ6">
            <v>1128</v>
          </cell>
          <cell r="AK6">
            <v>655</v>
          </cell>
          <cell r="AL6">
            <v>6175</v>
          </cell>
          <cell r="AM6">
            <v>1634</v>
          </cell>
          <cell r="AN6">
            <v>54299</v>
          </cell>
        </row>
        <row r="7">
          <cell r="B7">
            <v>248</v>
          </cell>
          <cell r="C7">
            <v>29</v>
          </cell>
          <cell r="D7">
            <v>239</v>
          </cell>
          <cell r="E7">
            <v>236</v>
          </cell>
          <cell r="F7">
            <v>602</v>
          </cell>
          <cell r="G7">
            <v>222</v>
          </cell>
          <cell r="H7">
            <v>174</v>
          </cell>
          <cell r="I7">
            <v>58</v>
          </cell>
          <cell r="J7">
            <v>778</v>
          </cell>
          <cell r="K7">
            <v>1294</v>
          </cell>
          <cell r="L7">
            <v>263</v>
          </cell>
          <cell r="M7">
            <v>408</v>
          </cell>
          <cell r="N7">
            <v>45</v>
          </cell>
          <cell r="O7">
            <v>37</v>
          </cell>
          <cell r="P7">
            <v>33</v>
          </cell>
          <cell r="Q7">
            <v>1943</v>
          </cell>
          <cell r="R7">
            <v>63</v>
          </cell>
          <cell r="S7">
            <v>234</v>
          </cell>
          <cell r="T7">
            <v>11</v>
          </cell>
          <cell r="U7">
            <v>919</v>
          </cell>
          <cell r="V7">
            <v>2079</v>
          </cell>
          <cell r="W7">
            <v>68</v>
          </cell>
          <cell r="X7">
            <v>1097</v>
          </cell>
          <cell r="Y7">
            <v>211</v>
          </cell>
          <cell r="Z7">
            <v>81</v>
          </cell>
          <cell r="AA7">
            <v>3052</v>
          </cell>
          <cell r="AB7">
            <v>996</v>
          </cell>
          <cell r="AC7">
            <v>141</v>
          </cell>
          <cell r="AD7">
            <v>128</v>
          </cell>
          <cell r="AE7">
            <v>1024</v>
          </cell>
          <cell r="AF7">
            <v>2250</v>
          </cell>
          <cell r="AG7">
            <v>37</v>
          </cell>
          <cell r="AH7">
            <v>32</v>
          </cell>
          <cell r="AI7">
            <v>358</v>
          </cell>
          <cell r="AJ7">
            <v>872</v>
          </cell>
          <cell r="AK7">
            <v>501</v>
          </cell>
          <cell r="AL7">
            <v>6175</v>
          </cell>
          <cell r="AM7">
            <v>980</v>
          </cell>
          <cell r="AN7">
            <v>27918</v>
          </cell>
        </row>
        <row r="8">
          <cell r="B8">
            <v>447</v>
          </cell>
          <cell r="C8">
            <v>362</v>
          </cell>
          <cell r="D8">
            <v>1759</v>
          </cell>
          <cell r="E8">
            <v>624</v>
          </cell>
          <cell r="F8">
            <v>1508</v>
          </cell>
          <cell r="G8">
            <v>1287</v>
          </cell>
          <cell r="H8">
            <v>1389</v>
          </cell>
          <cell r="I8">
            <v>866</v>
          </cell>
          <cell r="J8">
            <v>1008</v>
          </cell>
          <cell r="K8">
            <v>920</v>
          </cell>
          <cell r="L8">
            <v>2008</v>
          </cell>
          <cell r="M8">
            <v>459</v>
          </cell>
          <cell r="N8">
            <v>366</v>
          </cell>
          <cell r="O8">
            <v>805</v>
          </cell>
          <cell r="P8">
            <v>984</v>
          </cell>
          <cell r="Q8">
            <v>1165</v>
          </cell>
          <cell r="R8">
            <v>324</v>
          </cell>
          <cell r="S8">
            <v>284</v>
          </cell>
          <cell r="T8">
            <v>79</v>
          </cell>
          <cell r="U8">
            <v>513</v>
          </cell>
          <cell r="V8">
            <v>2277</v>
          </cell>
          <cell r="W8">
            <v>555</v>
          </cell>
          <cell r="X8">
            <v>1738</v>
          </cell>
          <cell r="Y8">
            <v>1074</v>
          </cell>
          <cell r="Z8">
            <v>853</v>
          </cell>
          <cell r="AA8">
            <v>9308</v>
          </cell>
          <cell r="AB8">
            <v>977</v>
          </cell>
          <cell r="AC8">
            <v>1464</v>
          </cell>
          <cell r="AD8">
            <v>550</v>
          </cell>
          <cell r="AE8">
            <v>1161</v>
          </cell>
          <cell r="AF8">
            <v>2194</v>
          </cell>
          <cell r="AG8">
            <v>281</v>
          </cell>
          <cell r="AH8">
            <v>152</v>
          </cell>
          <cell r="AI8">
            <v>436</v>
          </cell>
          <cell r="AJ8">
            <v>999</v>
          </cell>
          <cell r="AK8">
            <v>611</v>
          </cell>
          <cell r="AL8">
            <v>3383</v>
          </cell>
          <cell r="AM8">
            <v>697</v>
          </cell>
          <cell r="AN8">
            <v>45867</v>
          </cell>
        </row>
        <row r="9">
          <cell r="B9">
            <v>124</v>
          </cell>
          <cell r="C9">
            <v>29</v>
          </cell>
          <cell r="D9">
            <v>382</v>
          </cell>
          <cell r="E9">
            <v>315</v>
          </cell>
          <cell r="F9">
            <v>451</v>
          </cell>
          <cell r="G9">
            <v>556</v>
          </cell>
          <cell r="H9">
            <v>145</v>
          </cell>
          <cell r="I9">
            <v>145</v>
          </cell>
          <cell r="J9">
            <v>234</v>
          </cell>
          <cell r="K9">
            <v>302</v>
          </cell>
          <cell r="L9">
            <v>296</v>
          </cell>
          <cell r="M9">
            <v>178</v>
          </cell>
          <cell r="N9">
            <v>226</v>
          </cell>
          <cell r="O9">
            <v>37</v>
          </cell>
          <cell r="P9">
            <v>66</v>
          </cell>
          <cell r="Q9">
            <v>216</v>
          </cell>
          <cell r="R9">
            <v>94</v>
          </cell>
          <cell r="S9">
            <v>52</v>
          </cell>
          <cell r="T9">
            <v>5</v>
          </cell>
          <cell r="U9">
            <v>212</v>
          </cell>
          <cell r="V9">
            <v>442</v>
          </cell>
          <cell r="W9">
            <v>171</v>
          </cell>
          <cell r="X9">
            <v>1051</v>
          </cell>
          <cell r="Y9">
            <v>457</v>
          </cell>
          <cell r="Z9">
            <v>54</v>
          </cell>
          <cell r="AA9">
            <v>4613</v>
          </cell>
          <cell r="AB9">
            <v>1058</v>
          </cell>
          <cell r="AC9">
            <v>317</v>
          </cell>
          <cell r="AD9">
            <v>64</v>
          </cell>
          <cell r="AE9">
            <v>745</v>
          </cell>
          <cell r="AF9">
            <v>843</v>
          </cell>
          <cell r="AG9">
            <v>332</v>
          </cell>
          <cell r="AH9">
            <v>64</v>
          </cell>
          <cell r="AI9">
            <v>204</v>
          </cell>
          <cell r="AJ9">
            <v>615</v>
          </cell>
          <cell r="AK9">
            <v>99</v>
          </cell>
          <cell r="AL9">
            <v>4378</v>
          </cell>
          <cell r="AM9">
            <v>280</v>
          </cell>
          <cell r="AN9">
            <v>19852</v>
          </cell>
        </row>
        <row r="10">
          <cell r="B10">
            <v>186</v>
          </cell>
          <cell r="C10">
            <v>29</v>
          </cell>
          <cell r="D10">
            <v>143</v>
          </cell>
          <cell r="E10">
            <v>2364</v>
          </cell>
          <cell r="F10">
            <v>2907</v>
          </cell>
          <cell r="G10">
            <v>2948</v>
          </cell>
          <cell r="H10">
            <v>116</v>
          </cell>
          <cell r="I10">
            <v>87</v>
          </cell>
          <cell r="J10">
            <v>156</v>
          </cell>
          <cell r="K10">
            <v>43</v>
          </cell>
          <cell r="L10">
            <v>263</v>
          </cell>
          <cell r="M10">
            <v>25</v>
          </cell>
          <cell r="N10">
            <v>271</v>
          </cell>
          <cell r="O10">
            <v>37</v>
          </cell>
          <cell r="P10">
            <v>0</v>
          </cell>
          <cell r="Q10">
            <v>72</v>
          </cell>
          <cell r="R10">
            <v>125</v>
          </cell>
          <cell r="S10">
            <v>52</v>
          </cell>
          <cell r="T10">
            <v>33</v>
          </cell>
          <cell r="U10">
            <v>71</v>
          </cell>
          <cell r="V10">
            <v>437</v>
          </cell>
          <cell r="W10">
            <v>341</v>
          </cell>
          <cell r="X10">
            <v>274</v>
          </cell>
          <cell r="Y10">
            <v>35</v>
          </cell>
          <cell r="Z10">
            <v>27</v>
          </cell>
          <cell r="AA10">
            <v>1278</v>
          </cell>
          <cell r="AB10">
            <v>498</v>
          </cell>
          <cell r="AC10">
            <v>106</v>
          </cell>
          <cell r="AD10">
            <v>32</v>
          </cell>
          <cell r="AE10">
            <v>233</v>
          </cell>
          <cell r="AF10">
            <v>389</v>
          </cell>
          <cell r="AG10">
            <v>111</v>
          </cell>
          <cell r="AH10">
            <v>32</v>
          </cell>
          <cell r="AI10">
            <v>26</v>
          </cell>
          <cell r="AJ10">
            <v>103</v>
          </cell>
          <cell r="AK10">
            <v>33</v>
          </cell>
          <cell r="AL10">
            <v>1028</v>
          </cell>
          <cell r="AM10">
            <v>47</v>
          </cell>
          <cell r="AN10">
            <v>14958</v>
          </cell>
        </row>
        <row r="11">
          <cell r="B11">
            <v>509</v>
          </cell>
          <cell r="C11">
            <v>104</v>
          </cell>
          <cell r="D11">
            <v>362</v>
          </cell>
          <cell r="E11">
            <v>233</v>
          </cell>
          <cell r="F11">
            <v>677</v>
          </cell>
          <cell r="G11">
            <v>742</v>
          </cell>
          <cell r="H11">
            <v>308</v>
          </cell>
          <cell r="I11">
            <v>191</v>
          </cell>
          <cell r="J11">
            <v>425</v>
          </cell>
          <cell r="K11">
            <v>334</v>
          </cell>
          <cell r="L11">
            <v>569</v>
          </cell>
          <cell r="M11">
            <v>151</v>
          </cell>
          <cell r="N11">
            <v>165</v>
          </cell>
          <cell r="O11">
            <v>150</v>
          </cell>
          <cell r="P11">
            <v>239</v>
          </cell>
          <cell r="Q11">
            <v>363</v>
          </cell>
          <cell r="R11">
            <v>263</v>
          </cell>
          <cell r="S11">
            <v>243</v>
          </cell>
          <cell r="T11">
            <v>30</v>
          </cell>
          <cell r="U11">
            <v>146</v>
          </cell>
          <cell r="V11">
            <v>617</v>
          </cell>
          <cell r="W11">
            <v>177</v>
          </cell>
          <cell r="X11">
            <v>1418</v>
          </cell>
          <cell r="Y11">
            <v>286</v>
          </cell>
          <cell r="Z11">
            <v>102</v>
          </cell>
          <cell r="AA11">
            <v>3979</v>
          </cell>
          <cell r="AB11">
            <v>760</v>
          </cell>
          <cell r="AC11">
            <v>287</v>
          </cell>
          <cell r="AD11">
            <v>107</v>
          </cell>
          <cell r="AE11">
            <v>634</v>
          </cell>
          <cell r="AF11">
            <v>825</v>
          </cell>
          <cell r="AG11">
            <v>102</v>
          </cell>
          <cell r="AH11">
            <v>313</v>
          </cell>
          <cell r="AI11">
            <v>382</v>
          </cell>
          <cell r="AJ11">
            <v>280</v>
          </cell>
          <cell r="AK11">
            <v>108</v>
          </cell>
          <cell r="AL11">
            <v>3166</v>
          </cell>
          <cell r="AM11">
            <v>402</v>
          </cell>
          <cell r="AN11">
            <v>20149</v>
          </cell>
        </row>
        <row r="12">
          <cell r="B12">
            <v>93</v>
          </cell>
          <cell r="C12">
            <v>116</v>
          </cell>
          <cell r="D12">
            <v>143</v>
          </cell>
          <cell r="E12">
            <v>158</v>
          </cell>
          <cell r="F12">
            <v>301</v>
          </cell>
          <cell r="G12">
            <v>556</v>
          </cell>
          <cell r="H12">
            <v>145</v>
          </cell>
          <cell r="I12">
            <v>29</v>
          </cell>
          <cell r="J12">
            <v>234</v>
          </cell>
          <cell r="K12">
            <v>216</v>
          </cell>
          <cell r="L12">
            <v>198</v>
          </cell>
          <cell r="M12">
            <v>102</v>
          </cell>
          <cell r="N12">
            <v>90</v>
          </cell>
          <cell r="O12">
            <v>150</v>
          </cell>
          <cell r="P12">
            <v>66</v>
          </cell>
          <cell r="Q12">
            <v>288</v>
          </cell>
          <cell r="R12">
            <v>408</v>
          </cell>
          <cell r="S12">
            <v>52</v>
          </cell>
          <cell r="T12">
            <v>11</v>
          </cell>
          <cell r="U12">
            <v>141</v>
          </cell>
          <cell r="V12">
            <v>542</v>
          </cell>
          <cell r="W12">
            <v>171</v>
          </cell>
          <cell r="X12">
            <v>548</v>
          </cell>
          <cell r="Y12">
            <v>246</v>
          </cell>
          <cell r="Z12">
            <v>81</v>
          </cell>
          <cell r="AA12">
            <v>4188</v>
          </cell>
          <cell r="AB12">
            <v>187</v>
          </cell>
          <cell r="AC12">
            <v>141</v>
          </cell>
          <cell r="AD12">
            <v>64</v>
          </cell>
          <cell r="AE12">
            <v>838</v>
          </cell>
          <cell r="AF12">
            <v>657</v>
          </cell>
          <cell r="AG12">
            <v>37</v>
          </cell>
          <cell r="AH12">
            <v>32</v>
          </cell>
          <cell r="AI12">
            <v>77</v>
          </cell>
          <cell r="AJ12">
            <v>308</v>
          </cell>
          <cell r="AK12">
            <v>33</v>
          </cell>
          <cell r="AL12">
            <v>1170</v>
          </cell>
          <cell r="AM12">
            <v>187</v>
          </cell>
          <cell r="AN12">
            <v>13004</v>
          </cell>
        </row>
        <row r="13">
          <cell r="B13">
            <v>62</v>
          </cell>
          <cell r="C13">
            <v>87</v>
          </cell>
          <cell r="D13">
            <v>191</v>
          </cell>
          <cell r="E13">
            <v>552</v>
          </cell>
          <cell r="F13">
            <v>526</v>
          </cell>
          <cell r="G13">
            <v>723</v>
          </cell>
          <cell r="H13">
            <v>116</v>
          </cell>
          <cell r="I13">
            <v>202</v>
          </cell>
          <cell r="J13">
            <v>545</v>
          </cell>
          <cell r="K13">
            <v>604</v>
          </cell>
          <cell r="L13">
            <v>461</v>
          </cell>
          <cell r="M13">
            <v>204</v>
          </cell>
          <cell r="N13">
            <v>317</v>
          </cell>
          <cell r="O13">
            <v>150</v>
          </cell>
          <cell r="P13">
            <v>197</v>
          </cell>
          <cell r="Q13">
            <v>504</v>
          </cell>
          <cell r="R13">
            <v>94</v>
          </cell>
          <cell r="S13">
            <v>26</v>
          </cell>
          <cell r="T13">
            <v>11</v>
          </cell>
          <cell r="U13">
            <v>283</v>
          </cell>
          <cell r="V13">
            <v>1021</v>
          </cell>
          <cell r="W13">
            <v>205</v>
          </cell>
          <cell r="X13">
            <v>1097</v>
          </cell>
          <cell r="Y13">
            <v>351</v>
          </cell>
          <cell r="Z13">
            <v>81</v>
          </cell>
          <cell r="AA13">
            <v>3265</v>
          </cell>
          <cell r="AB13">
            <v>436</v>
          </cell>
          <cell r="AC13">
            <v>388</v>
          </cell>
          <cell r="AD13">
            <v>384</v>
          </cell>
          <cell r="AE13">
            <v>466</v>
          </cell>
          <cell r="AF13">
            <v>1116</v>
          </cell>
          <cell r="AG13">
            <v>74</v>
          </cell>
          <cell r="AH13">
            <v>54</v>
          </cell>
          <cell r="AI13">
            <v>383</v>
          </cell>
          <cell r="AJ13">
            <v>718</v>
          </cell>
          <cell r="AK13">
            <v>434</v>
          </cell>
          <cell r="AL13">
            <v>2139</v>
          </cell>
          <cell r="AM13">
            <v>280</v>
          </cell>
          <cell r="AN13">
            <v>18747</v>
          </cell>
        </row>
        <row r="14">
          <cell r="B14">
            <v>31</v>
          </cell>
          <cell r="C14">
            <v>0</v>
          </cell>
          <cell r="D14">
            <v>48</v>
          </cell>
          <cell r="E14">
            <v>79</v>
          </cell>
          <cell r="F14">
            <v>75</v>
          </cell>
          <cell r="G14">
            <v>111</v>
          </cell>
          <cell r="H14">
            <v>58</v>
          </cell>
          <cell r="I14">
            <v>29</v>
          </cell>
          <cell r="J14">
            <v>39</v>
          </cell>
          <cell r="K14">
            <v>43</v>
          </cell>
          <cell r="L14">
            <v>33</v>
          </cell>
          <cell r="M14">
            <v>25</v>
          </cell>
          <cell r="N14">
            <v>45</v>
          </cell>
          <cell r="O14">
            <v>37</v>
          </cell>
          <cell r="P14">
            <v>33</v>
          </cell>
          <cell r="Q14">
            <v>72</v>
          </cell>
          <cell r="R14">
            <v>31</v>
          </cell>
          <cell r="S14">
            <v>26</v>
          </cell>
          <cell r="T14">
            <v>5</v>
          </cell>
          <cell r="U14">
            <v>71</v>
          </cell>
          <cell r="V14">
            <v>368</v>
          </cell>
          <cell r="W14">
            <v>34</v>
          </cell>
          <cell r="X14">
            <v>137</v>
          </cell>
          <cell r="Y14">
            <v>35</v>
          </cell>
          <cell r="Z14">
            <v>27</v>
          </cell>
          <cell r="AA14">
            <v>710</v>
          </cell>
          <cell r="AB14">
            <v>62</v>
          </cell>
          <cell r="AC14">
            <v>71</v>
          </cell>
          <cell r="AD14">
            <v>32</v>
          </cell>
          <cell r="AE14">
            <v>47</v>
          </cell>
          <cell r="AF14">
            <v>93</v>
          </cell>
          <cell r="AG14">
            <v>37</v>
          </cell>
          <cell r="AH14">
            <v>32</v>
          </cell>
          <cell r="AI14">
            <v>26</v>
          </cell>
          <cell r="AJ14">
            <v>51</v>
          </cell>
          <cell r="AK14">
            <v>33</v>
          </cell>
          <cell r="AL14">
            <v>728</v>
          </cell>
          <cell r="AM14">
            <v>47</v>
          </cell>
          <cell r="AN14">
            <v>3461</v>
          </cell>
        </row>
        <row r="15">
          <cell r="B15">
            <v>217</v>
          </cell>
          <cell r="C15">
            <v>116</v>
          </cell>
          <cell r="D15">
            <v>430</v>
          </cell>
          <cell r="E15">
            <v>394</v>
          </cell>
          <cell r="F15">
            <v>602</v>
          </cell>
          <cell r="G15">
            <v>612</v>
          </cell>
          <cell r="H15">
            <v>116</v>
          </cell>
          <cell r="I15">
            <v>434</v>
          </cell>
          <cell r="J15">
            <v>350</v>
          </cell>
          <cell r="K15">
            <v>388</v>
          </cell>
          <cell r="L15">
            <v>198</v>
          </cell>
          <cell r="M15">
            <v>51</v>
          </cell>
          <cell r="N15">
            <v>226</v>
          </cell>
          <cell r="O15">
            <v>225</v>
          </cell>
          <cell r="P15">
            <v>66</v>
          </cell>
          <cell r="Q15">
            <v>1007</v>
          </cell>
          <cell r="R15">
            <v>157</v>
          </cell>
          <cell r="S15">
            <v>78</v>
          </cell>
          <cell r="T15">
            <v>11</v>
          </cell>
          <cell r="U15">
            <v>141</v>
          </cell>
          <cell r="V15">
            <v>547</v>
          </cell>
          <cell r="W15">
            <v>239</v>
          </cell>
          <cell r="X15">
            <v>640</v>
          </cell>
          <cell r="Y15">
            <v>457</v>
          </cell>
          <cell r="Z15">
            <v>135</v>
          </cell>
          <cell r="AA15">
            <v>3975</v>
          </cell>
          <cell r="AB15">
            <v>249</v>
          </cell>
          <cell r="AC15">
            <v>212</v>
          </cell>
          <cell r="AD15">
            <v>64</v>
          </cell>
          <cell r="AE15">
            <v>559</v>
          </cell>
          <cell r="AF15">
            <v>557</v>
          </cell>
          <cell r="AG15">
            <v>74</v>
          </cell>
          <cell r="AH15">
            <v>54</v>
          </cell>
          <cell r="AI15">
            <v>256</v>
          </cell>
          <cell r="AJ15">
            <v>359</v>
          </cell>
          <cell r="AK15">
            <v>67</v>
          </cell>
          <cell r="AL15">
            <v>2139</v>
          </cell>
          <cell r="AM15">
            <v>187</v>
          </cell>
          <cell r="AN15">
            <v>16589</v>
          </cell>
        </row>
        <row r="16">
          <cell r="B16">
            <v>100</v>
          </cell>
          <cell r="C16">
            <v>98</v>
          </cell>
          <cell r="D16">
            <v>117</v>
          </cell>
          <cell r="E16">
            <v>0</v>
          </cell>
          <cell r="F16">
            <v>144</v>
          </cell>
          <cell r="G16">
            <v>236</v>
          </cell>
          <cell r="H16">
            <v>127</v>
          </cell>
          <cell r="I16">
            <v>98</v>
          </cell>
          <cell r="J16">
            <v>147</v>
          </cell>
          <cell r="K16">
            <v>155</v>
          </cell>
          <cell r="L16">
            <v>168</v>
          </cell>
          <cell r="M16">
            <v>94</v>
          </cell>
          <cell r="N16">
            <v>0</v>
          </cell>
          <cell r="O16">
            <v>106</v>
          </cell>
          <cell r="P16">
            <v>0</v>
          </cell>
          <cell r="Q16">
            <v>213</v>
          </cell>
          <cell r="R16">
            <v>100</v>
          </cell>
          <cell r="S16">
            <v>121</v>
          </cell>
          <cell r="T16">
            <v>0</v>
          </cell>
          <cell r="U16">
            <v>0</v>
          </cell>
          <cell r="V16">
            <v>274</v>
          </cell>
          <cell r="W16">
            <v>103</v>
          </cell>
          <cell r="X16">
            <v>206</v>
          </cell>
          <cell r="Y16">
            <v>139</v>
          </cell>
          <cell r="Z16">
            <v>123</v>
          </cell>
          <cell r="AA16">
            <v>1134</v>
          </cell>
          <cell r="AB16">
            <v>131</v>
          </cell>
          <cell r="AC16">
            <v>140</v>
          </cell>
          <cell r="AD16">
            <v>0</v>
          </cell>
          <cell r="AE16">
            <v>116</v>
          </cell>
          <cell r="AF16">
            <v>162</v>
          </cell>
          <cell r="AG16">
            <v>0</v>
          </cell>
          <cell r="AH16">
            <v>81</v>
          </cell>
          <cell r="AI16">
            <v>95</v>
          </cell>
          <cell r="AJ16">
            <v>120</v>
          </cell>
          <cell r="AK16">
            <v>0</v>
          </cell>
          <cell r="AL16">
            <v>583</v>
          </cell>
          <cell r="AM16">
            <v>162</v>
          </cell>
          <cell r="AN16">
            <v>5593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244</v>
          </cell>
          <cell r="G17">
            <v>230</v>
          </cell>
          <cell r="H17">
            <v>203</v>
          </cell>
          <cell r="I17">
            <v>0</v>
          </cell>
          <cell r="J17">
            <v>208</v>
          </cell>
          <cell r="K17">
            <v>0</v>
          </cell>
          <cell r="L17">
            <v>212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241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337</v>
          </cell>
          <cell r="W17">
            <v>203</v>
          </cell>
          <cell r="X17">
            <v>215</v>
          </cell>
          <cell r="Y17">
            <v>204</v>
          </cell>
          <cell r="Z17">
            <v>0</v>
          </cell>
          <cell r="AA17">
            <v>666</v>
          </cell>
          <cell r="AB17">
            <v>231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583</v>
          </cell>
          <cell r="AM17">
            <v>0</v>
          </cell>
          <cell r="AN17">
            <v>3777</v>
          </cell>
        </row>
        <row r="18">
          <cell r="B18">
            <v>41</v>
          </cell>
          <cell r="C18">
            <v>29</v>
          </cell>
          <cell r="D18">
            <v>442</v>
          </cell>
          <cell r="E18">
            <v>229</v>
          </cell>
          <cell r="F18">
            <v>350</v>
          </cell>
          <cell r="G18">
            <v>311</v>
          </cell>
          <cell r="H18">
            <v>229</v>
          </cell>
          <cell r="I18">
            <v>158</v>
          </cell>
          <cell r="J18">
            <v>259</v>
          </cell>
          <cell r="K18">
            <v>606</v>
          </cell>
          <cell r="L18">
            <v>366</v>
          </cell>
          <cell r="M18">
            <v>126</v>
          </cell>
          <cell r="N18">
            <v>295</v>
          </cell>
          <cell r="O18">
            <v>57</v>
          </cell>
          <cell r="P18">
            <v>133</v>
          </cell>
          <cell r="Q18">
            <v>272</v>
          </cell>
          <cell r="R18">
            <v>81</v>
          </cell>
          <cell r="S18">
            <v>17</v>
          </cell>
          <cell r="T18">
            <v>25</v>
          </cell>
          <cell r="U18">
            <v>388</v>
          </cell>
          <cell r="V18">
            <v>537</v>
          </cell>
          <cell r="W18">
            <v>104</v>
          </cell>
          <cell r="X18">
            <v>407</v>
          </cell>
          <cell r="Y18">
            <v>395</v>
          </cell>
          <cell r="Z18">
            <v>127</v>
          </cell>
          <cell r="AA18">
            <v>1499</v>
          </cell>
          <cell r="AB18">
            <v>363</v>
          </cell>
          <cell r="AC18">
            <v>392</v>
          </cell>
          <cell r="AD18">
            <v>32</v>
          </cell>
          <cell r="AE18">
            <v>497</v>
          </cell>
          <cell r="AF18">
            <v>1179</v>
          </cell>
          <cell r="AG18">
            <v>47</v>
          </cell>
          <cell r="AH18">
            <v>32</v>
          </cell>
          <cell r="AI18">
            <v>101</v>
          </cell>
          <cell r="AJ18">
            <v>1103</v>
          </cell>
          <cell r="AK18">
            <v>73</v>
          </cell>
          <cell r="AL18">
            <v>1326</v>
          </cell>
          <cell r="AM18">
            <v>493</v>
          </cell>
          <cell r="AN18">
            <v>13121</v>
          </cell>
        </row>
        <row r="19">
          <cell r="B19">
            <v>172</v>
          </cell>
          <cell r="C19">
            <v>145</v>
          </cell>
          <cell r="D19">
            <v>496</v>
          </cell>
          <cell r="E19">
            <v>308</v>
          </cell>
          <cell r="F19">
            <v>531</v>
          </cell>
          <cell r="G19">
            <v>641</v>
          </cell>
          <cell r="H19">
            <v>178</v>
          </cell>
          <cell r="I19">
            <v>187</v>
          </cell>
          <cell r="J19">
            <v>348</v>
          </cell>
          <cell r="K19">
            <v>659</v>
          </cell>
          <cell r="L19">
            <v>396</v>
          </cell>
          <cell r="M19">
            <v>133</v>
          </cell>
          <cell r="N19">
            <v>310</v>
          </cell>
          <cell r="O19">
            <v>197</v>
          </cell>
          <cell r="P19">
            <v>166</v>
          </cell>
          <cell r="Q19">
            <v>316</v>
          </cell>
          <cell r="R19">
            <v>156</v>
          </cell>
          <cell r="S19">
            <v>157</v>
          </cell>
          <cell r="T19">
            <v>61</v>
          </cell>
          <cell r="U19">
            <v>389</v>
          </cell>
          <cell r="V19">
            <v>537</v>
          </cell>
          <cell r="W19">
            <v>202</v>
          </cell>
          <cell r="X19">
            <v>470</v>
          </cell>
          <cell r="Y19">
            <v>433</v>
          </cell>
          <cell r="Z19">
            <v>181</v>
          </cell>
          <cell r="AA19">
            <v>2918</v>
          </cell>
          <cell r="AB19">
            <v>377</v>
          </cell>
          <cell r="AC19">
            <v>390</v>
          </cell>
          <cell r="AD19">
            <v>182</v>
          </cell>
          <cell r="AE19">
            <v>540</v>
          </cell>
          <cell r="AF19">
            <v>1186</v>
          </cell>
          <cell r="AG19">
            <v>147</v>
          </cell>
          <cell r="AH19">
            <v>132</v>
          </cell>
          <cell r="AI19">
            <v>206</v>
          </cell>
          <cell r="AJ19">
            <v>721</v>
          </cell>
          <cell r="AK19">
            <v>174</v>
          </cell>
          <cell r="AL19">
            <v>1328</v>
          </cell>
          <cell r="AM19">
            <v>523</v>
          </cell>
          <cell r="AN19">
            <v>16593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251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737</v>
          </cell>
          <cell r="Y20">
            <v>0</v>
          </cell>
          <cell r="Z20">
            <v>0</v>
          </cell>
          <cell r="AA20">
            <v>913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251</v>
          </cell>
          <cell r="AK20">
            <v>0</v>
          </cell>
          <cell r="AL20">
            <v>0</v>
          </cell>
          <cell r="AM20">
            <v>0</v>
          </cell>
          <cell r="AN20">
            <v>2152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287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287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287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287</v>
          </cell>
        </row>
        <row r="23">
          <cell r="B23">
            <v>237</v>
          </cell>
          <cell r="C23">
            <v>29</v>
          </cell>
          <cell r="D23">
            <v>386</v>
          </cell>
          <cell r="E23">
            <v>288</v>
          </cell>
          <cell r="F23">
            <v>589</v>
          </cell>
          <cell r="G23">
            <v>608</v>
          </cell>
          <cell r="H23">
            <v>320</v>
          </cell>
          <cell r="I23">
            <v>181</v>
          </cell>
          <cell r="J23">
            <v>369</v>
          </cell>
          <cell r="K23">
            <v>392</v>
          </cell>
          <cell r="L23">
            <v>344</v>
          </cell>
          <cell r="M23">
            <v>164</v>
          </cell>
          <cell r="N23">
            <v>201</v>
          </cell>
          <cell r="O23">
            <v>150</v>
          </cell>
          <cell r="P23">
            <v>179</v>
          </cell>
          <cell r="Q23">
            <v>257</v>
          </cell>
          <cell r="R23">
            <v>144</v>
          </cell>
          <cell r="S23">
            <v>17</v>
          </cell>
          <cell r="T23">
            <v>18</v>
          </cell>
          <cell r="U23">
            <v>254</v>
          </cell>
          <cell r="V23">
            <v>318</v>
          </cell>
          <cell r="W23">
            <v>181</v>
          </cell>
          <cell r="X23">
            <v>532</v>
          </cell>
          <cell r="Y23">
            <v>354</v>
          </cell>
          <cell r="Z23">
            <v>240</v>
          </cell>
          <cell r="AA23">
            <v>2997</v>
          </cell>
          <cell r="AB23">
            <v>470</v>
          </cell>
          <cell r="AC23">
            <v>271</v>
          </cell>
          <cell r="AD23">
            <v>137</v>
          </cell>
          <cell r="AE23">
            <v>331</v>
          </cell>
          <cell r="AF23">
            <v>484</v>
          </cell>
          <cell r="AG23">
            <v>187</v>
          </cell>
          <cell r="AH23">
            <v>25</v>
          </cell>
          <cell r="AI23">
            <v>155</v>
          </cell>
          <cell r="AJ23">
            <v>318</v>
          </cell>
          <cell r="AK23">
            <v>146</v>
          </cell>
          <cell r="AL23">
            <v>1824</v>
          </cell>
          <cell r="AM23">
            <v>453</v>
          </cell>
          <cell r="AN23">
            <v>14550</v>
          </cell>
        </row>
        <row r="24">
          <cell r="B24">
            <v>86</v>
          </cell>
          <cell r="C24">
            <v>29</v>
          </cell>
          <cell r="D24">
            <v>639</v>
          </cell>
          <cell r="E24">
            <v>436</v>
          </cell>
          <cell r="F24">
            <v>576</v>
          </cell>
          <cell r="G24">
            <v>645</v>
          </cell>
          <cell r="H24">
            <v>394</v>
          </cell>
          <cell r="I24">
            <v>208</v>
          </cell>
          <cell r="J24">
            <v>399</v>
          </cell>
          <cell r="K24">
            <v>754</v>
          </cell>
          <cell r="L24">
            <v>431</v>
          </cell>
          <cell r="M24">
            <v>102</v>
          </cell>
          <cell r="N24">
            <v>390</v>
          </cell>
          <cell r="O24">
            <v>43</v>
          </cell>
          <cell r="P24">
            <v>182</v>
          </cell>
          <cell r="Q24">
            <v>361</v>
          </cell>
          <cell r="R24">
            <v>81</v>
          </cell>
          <cell r="S24">
            <v>17</v>
          </cell>
          <cell r="T24">
            <v>5</v>
          </cell>
          <cell r="U24">
            <v>389</v>
          </cell>
          <cell r="V24">
            <v>479</v>
          </cell>
          <cell r="W24">
            <v>150</v>
          </cell>
          <cell r="X24">
            <v>557</v>
          </cell>
          <cell r="Y24">
            <v>541</v>
          </cell>
          <cell r="Z24">
            <v>210</v>
          </cell>
          <cell r="AA24">
            <v>3003</v>
          </cell>
          <cell r="AB24">
            <v>466</v>
          </cell>
          <cell r="AC24">
            <v>451</v>
          </cell>
          <cell r="AD24">
            <v>32</v>
          </cell>
          <cell r="AE24">
            <v>586</v>
          </cell>
          <cell r="AF24">
            <v>1128</v>
          </cell>
          <cell r="AG24">
            <v>46</v>
          </cell>
          <cell r="AH24">
            <v>32</v>
          </cell>
          <cell r="AI24">
            <v>106</v>
          </cell>
          <cell r="AJ24">
            <v>256</v>
          </cell>
          <cell r="AK24">
            <v>101</v>
          </cell>
          <cell r="AL24">
            <v>1711</v>
          </cell>
          <cell r="AM24">
            <v>687</v>
          </cell>
          <cell r="AN24">
            <v>16709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300</v>
          </cell>
          <cell r="G25">
            <v>106</v>
          </cell>
          <cell r="H25">
            <v>107</v>
          </cell>
          <cell r="I25">
            <v>0</v>
          </cell>
          <cell r="J25">
            <v>217</v>
          </cell>
          <cell r="K25">
            <v>0</v>
          </cell>
          <cell r="L25">
            <v>200</v>
          </cell>
          <cell r="M25">
            <v>0</v>
          </cell>
          <cell r="N25">
            <v>0</v>
          </cell>
          <cell r="O25">
            <v>77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310</v>
          </cell>
          <cell r="Y25">
            <v>135</v>
          </cell>
          <cell r="Z25">
            <v>0</v>
          </cell>
          <cell r="AA25">
            <v>1024</v>
          </cell>
          <cell r="AB25">
            <v>317</v>
          </cell>
          <cell r="AC25">
            <v>271</v>
          </cell>
          <cell r="AD25">
            <v>0</v>
          </cell>
          <cell r="AE25">
            <v>297</v>
          </cell>
          <cell r="AF25">
            <v>93</v>
          </cell>
          <cell r="AG25">
            <v>0</v>
          </cell>
          <cell r="AH25">
            <v>0</v>
          </cell>
          <cell r="AI25">
            <v>0</v>
          </cell>
          <cell r="AJ25">
            <v>154</v>
          </cell>
          <cell r="AK25">
            <v>0</v>
          </cell>
          <cell r="AL25">
            <v>314</v>
          </cell>
          <cell r="AM25">
            <v>0</v>
          </cell>
          <cell r="AN25">
            <v>3922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175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175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230</v>
          </cell>
          <cell r="G27">
            <v>0</v>
          </cell>
          <cell r="H27">
            <v>0</v>
          </cell>
          <cell r="I27">
            <v>0</v>
          </cell>
          <cell r="J27">
            <v>194</v>
          </cell>
          <cell r="K27">
            <v>0</v>
          </cell>
          <cell r="L27">
            <v>188</v>
          </cell>
          <cell r="M27">
            <v>180</v>
          </cell>
          <cell r="N27">
            <v>0</v>
          </cell>
          <cell r="O27">
            <v>0</v>
          </cell>
          <cell r="P27">
            <v>0</v>
          </cell>
          <cell r="Q27">
            <v>219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413</v>
          </cell>
          <cell r="W27">
            <v>0</v>
          </cell>
          <cell r="X27">
            <v>282</v>
          </cell>
          <cell r="Y27">
            <v>0</v>
          </cell>
          <cell r="Z27">
            <v>0</v>
          </cell>
          <cell r="AA27">
            <v>997</v>
          </cell>
          <cell r="AB27">
            <v>0</v>
          </cell>
          <cell r="AC27">
            <v>0</v>
          </cell>
          <cell r="AD27">
            <v>0</v>
          </cell>
          <cell r="AE27">
            <v>192</v>
          </cell>
          <cell r="AF27">
            <v>238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559</v>
          </cell>
          <cell r="AM27">
            <v>0</v>
          </cell>
          <cell r="AN27">
            <v>3692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112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106</v>
          </cell>
          <cell r="Y28">
            <v>0</v>
          </cell>
          <cell r="Z28">
            <v>0</v>
          </cell>
          <cell r="AA28">
            <v>357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575</v>
          </cell>
        </row>
        <row r="29">
          <cell r="B29">
            <v>1146</v>
          </cell>
          <cell r="C29">
            <v>145</v>
          </cell>
          <cell r="D29">
            <v>478</v>
          </cell>
          <cell r="E29">
            <v>788</v>
          </cell>
          <cell r="F29">
            <v>1579</v>
          </cell>
          <cell r="G29">
            <v>1335</v>
          </cell>
          <cell r="H29">
            <v>436</v>
          </cell>
          <cell r="I29">
            <v>260</v>
          </cell>
          <cell r="J29">
            <v>506</v>
          </cell>
          <cell r="K29">
            <v>1164</v>
          </cell>
          <cell r="L29">
            <v>395</v>
          </cell>
          <cell r="M29">
            <v>382</v>
          </cell>
          <cell r="N29">
            <v>588</v>
          </cell>
          <cell r="O29">
            <v>150</v>
          </cell>
          <cell r="P29">
            <v>328</v>
          </cell>
          <cell r="Q29">
            <v>2231</v>
          </cell>
          <cell r="R29">
            <v>345</v>
          </cell>
          <cell r="S29">
            <v>755</v>
          </cell>
          <cell r="T29">
            <v>43</v>
          </cell>
          <cell r="U29">
            <v>1061</v>
          </cell>
          <cell r="V29">
            <v>1231</v>
          </cell>
          <cell r="W29">
            <v>444</v>
          </cell>
          <cell r="X29">
            <v>1188</v>
          </cell>
          <cell r="Y29">
            <v>703</v>
          </cell>
          <cell r="Z29">
            <v>271</v>
          </cell>
          <cell r="AA29">
            <v>3052</v>
          </cell>
          <cell r="AB29">
            <v>1929</v>
          </cell>
          <cell r="AC29">
            <v>670</v>
          </cell>
          <cell r="AD29">
            <v>320</v>
          </cell>
          <cell r="AE29">
            <v>1071</v>
          </cell>
          <cell r="AF29">
            <v>3157</v>
          </cell>
          <cell r="AG29">
            <v>127</v>
          </cell>
          <cell r="AH29">
            <v>54</v>
          </cell>
          <cell r="AI29">
            <v>204</v>
          </cell>
          <cell r="AJ29">
            <v>1384</v>
          </cell>
          <cell r="AK29">
            <v>501</v>
          </cell>
          <cell r="AL29">
            <v>6189</v>
          </cell>
          <cell r="AM29">
            <v>700</v>
          </cell>
          <cell r="AN29">
            <v>37310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46</v>
          </cell>
          <cell r="Y30">
            <v>0</v>
          </cell>
          <cell r="Z30">
            <v>0</v>
          </cell>
          <cell r="AA30">
            <v>213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51</v>
          </cell>
          <cell r="AK30">
            <v>0</v>
          </cell>
          <cell r="AL30">
            <v>0</v>
          </cell>
          <cell r="AM30">
            <v>0</v>
          </cell>
          <cell r="AN30">
            <v>310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923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923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173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173</v>
          </cell>
        </row>
        <row r="33">
          <cell r="B33">
            <v>119</v>
          </cell>
          <cell r="C33">
            <v>19</v>
          </cell>
          <cell r="D33">
            <v>337</v>
          </cell>
          <cell r="E33">
            <v>403</v>
          </cell>
          <cell r="F33">
            <v>481</v>
          </cell>
          <cell r="G33">
            <v>285</v>
          </cell>
          <cell r="H33">
            <v>279</v>
          </cell>
          <cell r="I33">
            <v>148</v>
          </cell>
          <cell r="J33">
            <v>25</v>
          </cell>
          <cell r="K33">
            <v>276</v>
          </cell>
          <cell r="L33">
            <v>127</v>
          </cell>
          <cell r="M33">
            <v>277</v>
          </cell>
          <cell r="N33">
            <v>173</v>
          </cell>
          <cell r="O33">
            <v>48</v>
          </cell>
          <cell r="P33">
            <v>147</v>
          </cell>
          <cell r="Q33">
            <v>369</v>
          </cell>
          <cell r="R33">
            <v>140</v>
          </cell>
          <cell r="S33">
            <v>66</v>
          </cell>
          <cell r="T33">
            <v>14</v>
          </cell>
          <cell r="U33">
            <v>45</v>
          </cell>
          <cell r="V33">
            <v>613</v>
          </cell>
          <cell r="W33">
            <v>131</v>
          </cell>
          <cell r="X33">
            <v>263</v>
          </cell>
          <cell r="Y33">
            <v>270</v>
          </cell>
          <cell r="Z33">
            <v>225</v>
          </cell>
          <cell r="AA33">
            <v>1226</v>
          </cell>
          <cell r="AB33">
            <v>358</v>
          </cell>
          <cell r="AC33">
            <v>248</v>
          </cell>
          <cell r="AD33">
            <v>20</v>
          </cell>
          <cell r="AE33">
            <v>209</v>
          </cell>
          <cell r="AF33">
            <v>60</v>
          </cell>
          <cell r="AG33">
            <v>47</v>
          </cell>
          <cell r="AH33">
            <v>41</v>
          </cell>
          <cell r="AI33">
            <v>164</v>
          </cell>
          <cell r="AJ33">
            <v>361</v>
          </cell>
          <cell r="AK33">
            <v>21</v>
          </cell>
          <cell r="AL33">
            <v>685</v>
          </cell>
          <cell r="AM33">
            <v>269</v>
          </cell>
          <cell r="AN33">
            <v>8989</v>
          </cell>
        </row>
        <row r="34">
          <cell r="B34">
            <v>0</v>
          </cell>
          <cell r="C34">
            <v>349</v>
          </cell>
          <cell r="D34">
            <v>1625</v>
          </cell>
          <cell r="E34">
            <v>788</v>
          </cell>
          <cell r="F34">
            <v>1692</v>
          </cell>
          <cell r="G34">
            <v>1085</v>
          </cell>
          <cell r="H34">
            <v>1381</v>
          </cell>
          <cell r="I34">
            <v>766</v>
          </cell>
          <cell r="J34">
            <v>0</v>
          </cell>
          <cell r="K34">
            <v>0</v>
          </cell>
          <cell r="L34">
            <v>1499</v>
          </cell>
          <cell r="M34">
            <v>0</v>
          </cell>
          <cell r="N34">
            <v>1131</v>
          </cell>
          <cell r="O34">
            <v>581</v>
          </cell>
          <cell r="P34">
            <v>623</v>
          </cell>
          <cell r="Q34">
            <v>0</v>
          </cell>
          <cell r="R34">
            <v>549</v>
          </cell>
          <cell r="S34">
            <v>0</v>
          </cell>
          <cell r="T34">
            <v>41</v>
          </cell>
          <cell r="U34">
            <v>0</v>
          </cell>
          <cell r="V34">
            <v>0</v>
          </cell>
          <cell r="W34">
            <v>700</v>
          </cell>
          <cell r="X34">
            <v>0</v>
          </cell>
          <cell r="Y34">
            <v>1828</v>
          </cell>
          <cell r="Z34">
            <v>786</v>
          </cell>
          <cell r="AA34">
            <v>1988</v>
          </cell>
          <cell r="AB34">
            <v>0</v>
          </cell>
          <cell r="AC34">
            <v>1482</v>
          </cell>
          <cell r="AD34">
            <v>0</v>
          </cell>
          <cell r="AE34">
            <v>2142</v>
          </cell>
          <cell r="AF34">
            <v>0</v>
          </cell>
          <cell r="AG34">
            <v>424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21460</v>
          </cell>
        </row>
        <row r="35">
          <cell r="B35">
            <v>465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1732</v>
          </cell>
          <cell r="K35">
            <v>1855</v>
          </cell>
          <cell r="L35">
            <v>0</v>
          </cell>
          <cell r="M35">
            <v>815</v>
          </cell>
          <cell r="N35">
            <v>0</v>
          </cell>
          <cell r="O35">
            <v>0</v>
          </cell>
          <cell r="P35">
            <v>0</v>
          </cell>
          <cell r="Q35">
            <v>1188</v>
          </cell>
          <cell r="R35">
            <v>0</v>
          </cell>
          <cell r="S35">
            <v>300</v>
          </cell>
          <cell r="T35">
            <v>0</v>
          </cell>
          <cell r="U35">
            <v>1202</v>
          </cell>
          <cell r="V35">
            <v>3866</v>
          </cell>
          <cell r="W35">
            <v>0</v>
          </cell>
          <cell r="X35">
            <v>2034</v>
          </cell>
          <cell r="Y35">
            <v>0</v>
          </cell>
          <cell r="Z35">
            <v>0</v>
          </cell>
          <cell r="AA35">
            <v>0</v>
          </cell>
          <cell r="AB35">
            <v>1401</v>
          </cell>
          <cell r="AC35">
            <v>0</v>
          </cell>
          <cell r="AD35">
            <v>350</v>
          </cell>
          <cell r="AE35">
            <v>0</v>
          </cell>
          <cell r="AF35">
            <v>3714</v>
          </cell>
          <cell r="AG35">
            <v>0</v>
          </cell>
          <cell r="AH35">
            <v>242</v>
          </cell>
          <cell r="AI35">
            <v>601</v>
          </cell>
          <cell r="AJ35">
            <v>2102</v>
          </cell>
          <cell r="AK35">
            <v>517</v>
          </cell>
          <cell r="AL35">
            <v>7166</v>
          </cell>
          <cell r="AM35">
            <v>1727</v>
          </cell>
          <cell r="AN35">
            <v>31277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150</v>
          </cell>
          <cell r="G36">
            <v>111</v>
          </cell>
          <cell r="H36">
            <v>58</v>
          </cell>
          <cell r="I36">
            <v>0</v>
          </cell>
          <cell r="J36">
            <v>39</v>
          </cell>
          <cell r="K36">
            <v>43</v>
          </cell>
          <cell r="L36">
            <v>66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141</v>
          </cell>
          <cell r="V36">
            <v>137</v>
          </cell>
          <cell r="W36">
            <v>0</v>
          </cell>
          <cell r="X36">
            <v>183</v>
          </cell>
          <cell r="Y36">
            <v>35</v>
          </cell>
          <cell r="Z36">
            <v>0</v>
          </cell>
          <cell r="AA36">
            <v>426</v>
          </cell>
          <cell r="AB36">
            <v>187</v>
          </cell>
          <cell r="AC36">
            <v>0</v>
          </cell>
          <cell r="AD36">
            <v>64</v>
          </cell>
          <cell r="AE36">
            <v>0</v>
          </cell>
          <cell r="AF36">
            <v>186</v>
          </cell>
          <cell r="AG36">
            <v>0</v>
          </cell>
          <cell r="AH36">
            <v>0</v>
          </cell>
          <cell r="AI36">
            <v>0</v>
          </cell>
          <cell r="AJ36">
            <v>51</v>
          </cell>
          <cell r="AK36">
            <v>33</v>
          </cell>
          <cell r="AL36">
            <v>314</v>
          </cell>
          <cell r="AM36">
            <v>0</v>
          </cell>
          <cell r="AN36">
            <v>2224</v>
          </cell>
        </row>
        <row r="37">
          <cell r="B37">
            <v>62</v>
          </cell>
          <cell r="C37">
            <v>29</v>
          </cell>
          <cell r="D37">
            <v>430</v>
          </cell>
          <cell r="E37">
            <v>315</v>
          </cell>
          <cell r="F37">
            <v>301</v>
          </cell>
          <cell r="G37">
            <v>334</v>
          </cell>
          <cell r="H37">
            <v>174</v>
          </cell>
          <cell r="I37">
            <v>116</v>
          </cell>
          <cell r="J37">
            <v>156</v>
          </cell>
          <cell r="K37">
            <v>561</v>
          </cell>
          <cell r="L37">
            <v>395</v>
          </cell>
          <cell r="M37">
            <v>153</v>
          </cell>
          <cell r="N37">
            <v>226</v>
          </cell>
          <cell r="O37">
            <v>0</v>
          </cell>
          <cell r="P37">
            <v>197</v>
          </cell>
          <cell r="Q37">
            <v>216</v>
          </cell>
          <cell r="R37">
            <v>125</v>
          </cell>
          <cell r="S37">
            <v>0</v>
          </cell>
          <cell r="T37">
            <v>16</v>
          </cell>
          <cell r="U37">
            <v>141</v>
          </cell>
          <cell r="V37">
            <v>342</v>
          </cell>
          <cell r="W37">
            <v>102</v>
          </cell>
          <cell r="X37">
            <v>503</v>
          </cell>
          <cell r="Y37">
            <v>176</v>
          </cell>
          <cell r="Z37">
            <v>163</v>
          </cell>
          <cell r="AA37">
            <v>1136</v>
          </cell>
          <cell r="AB37">
            <v>311</v>
          </cell>
          <cell r="AC37">
            <v>247</v>
          </cell>
          <cell r="AD37">
            <v>32</v>
          </cell>
          <cell r="AE37">
            <v>326</v>
          </cell>
          <cell r="AF37">
            <v>1485</v>
          </cell>
          <cell r="AG37">
            <v>74</v>
          </cell>
          <cell r="AH37">
            <v>0</v>
          </cell>
          <cell r="AI37">
            <v>77</v>
          </cell>
          <cell r="AJ37">
            <v>615</v>
          </cell>
          <cell r="AK37">
            <v>0</v>
          </cell>
          <cell r="AL37">
            <v>1597</v>
          </cell>
          <cell r="AM37">
            <v>653</v>
          </cell>
          <cell r="AN37">
            <v>11786</v>
          </cell>
        </row>
        <row r="38">
          <cell r="B38">
            <v>93</v>
          </cell>
          <cell r="C38">
            <v>29</v>
          </cell>
          <cell r="D38">
            <v>96</v>
          </cell>
          <cell r="E38">
            <v>79</v>
          </cell>
          <cell r="F38">
            <v>226</v>
          </cell>
          <cell r="G38">
            <v>222</v>
          </cell>
          <cell r="H38">
            <v>29</v>
          </cell>
          <cell r="I38">
            <v>29</v>
          </cell>
          <cell r="J38">
            <v>78</v>
          </cell>
          <cell r="K38">
            <v>129</v>
          </cell>
          <cell r="L38">
            <v>33</v>
          </cell>
          <cell r="M38">
            <v>0</v>
          </cell>
          <cell r="N38">
            <v>0</v>
          </cell>
          <cell r="O38">
            <v>37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137</v>
          </cell>
          <cell r="W38">
            <v>0</v>
          </cell>
          <cell r="X38">
            <v>183</v>
          </cell>
          <cell r="Y38">
            <v>105</v>
          </cell>
          <cell r="Z38">
            <v>27</v>
          </cell>
          <cell r="AA38">
            <v>497</v>
          </cell>
          <cell r="AB38">
            <v>124</v>
          </cell>
          <cell r="AC38">
            <v>35</v>
          </cell>
          <cell r="AD38">
            <v>32</v>
          </cell>
          <cell r="AE38">
            <v>186</v>
          </cell>
          <cell r="AF38">
            <v>93</v>
          </cell>
          <cell r="AG38">
            <v>0</v>
          </cell>
          <cell r="AH38">
            <v>0</v>
          </cell>
          <cell r="AI38">
            <v>26</v>
          </cell>
          <cell r="AJ38">
            <v>0</v>
          </cell>
          <cell r="AK38">
            <v>0</v>
          </cell>
          <cell r="AL38">
            <v>528</v>
          </cell>
          <cell r="AM38">
            <v>47</v>
          </cell>
          <cell r="AN38">
            <v>3100</v>
          </cell>
        </row>
        <row r="39">
          <cell r="B39">
            <v>0</v>
          </cell>
          <cell r="C39">
            <v>0</v>
          </cell>
          <cell r="D39">
            <v>48</v>
          </cell>
          <cell r="E39">
            <v>79</v>
          </cell>
          <cell r="F39">
            <v>0</v>
          </cell>
          <cell r="G39">
            <v>55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72</v>
          </cell>
          <cell r="R39">
            <v>31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34</v>
          </cell>
          <cell r="X39">
            <v>0</v>
          </cell>
          <cell r="Y39">
            <v>0</v>
          </cell>
          <cell r="Z39">
            <v>0</v>
          </cell>
          <cell r="AA39">
            <v>71</v>
          </cell>
          <cell r="AB39">
            <v>62</v>
          </cell>
          <cell r="AC39">
            <v>0</v>
          </cell>
          <cell r="AD39">
            <v>32</v>
          </cell>
          <cell r="AE39">
            <v>47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531</v>
          </cell>
        </row>
        <row r="40">
          <cell r="B40">
            <v>31</v>
          </cell>
          <cell r="C40">
            <v>0</v>
          </cell>
          <cell r="D40">
            <v>0</v>
          </cell>
          <cell r="E40">
            <v>236</v>
          </cell>
          <cell r="F40">
            <v>150</v>
          </cell>
          <cell r="G40">
            <v>0</v>
          </cell>
          <cell r="H40">
            <v>0</v>
          </cell>
          <cell r="I40">
            <v>0</v>
          </cell>
          <cell r="J40">
            <v>156</v>
          </cell>
          <cell r="K40">
            <v>172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31</v>
          </cell>
          <cell r="S40">
            <v>0</v>
          </cell>
          <cell r="T40">
            <v>5</v>
          </cell>
          <cell r="U40">
            <v>141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142</v>
          </cell>
          <cell r="AB40">
            <v>62</v>
          </cell>
          <cell r="AC40">
            <v>0</v>
          </cell>
          <cell r="AD40">
            <v>0</v>
          </cell>
          <cell r="AE40">
            <v>233</v>
          </cell>
          <cell r="AF40">
            <v>0</v>
          </cell>
          <cell r="AG40">
            <v>37</v>
          </cell>
          <cell r="AH40">
            <v>0</v>
          </cell>
          <cell r="AI40">
            <v>0</v>
          </cell>
          <cell r="AJ40">
            <v>51</v>
          </cell>
          <cell r="AK40">
            <v>67</v>
          </cell>
          <cell r="AL40">
            <v>0</v>
          </cell>
          <cell r="AM40">
            <v>0</v>
          </cell>
          <cell r="AN40">
            <v>1514</v>
          </cell>
        </row>
        <row r="41">
          <cell r="B41">
            <v>5143</v>
          </cell>
          <cell r="C41">
            <v>1889</v>
          </cell>
          <cell r="D41">
            <v>9747</v>
          </cell>
          <cell r="E41">
            <v>9928</v>
          </cell>
          <cell r="F41">
            <v>17523</v>
          </cell>
          <cell r="G41">
            <v>15852</v>
          </cell>
          <cell r="H41">
            <v>7092</v>
          </cell>
          <cell r="I41">
            <v>4539</v>
          </cell>
          <cell r="J41">
            <v>9925</v>
          </cell>
          <cell r="K41">
            <v>13195</v>
          </cell>
          <cell r="L41">
            <v>10472</v>
          </cell>
          <cell r="M41">
            <v>4840</v>
          </cell>
          <cell r="N41">
            <v>5653</v>
          </cell>
          <cell r="O41">
            <v>3561</v>
          </cell>
          <cell r="P41">
            <v>4098</v>
          </cell>
          <cell r="Q41">
            <v>13600</v>
          </cell>
          <cell r="R41">
            <v>3700</v>
          </cell>
          <cell r="S41">
            <v>2864</v>
          </cell>
          <cell r="T41">
            <v>467</v>
          </cell>
          <cell r="U41">
            <v>8840</v>
          </cell>
          <cell r="V41">
            <v>19635</v>
          </cell>
          <cell r="W41">
            <v>4777</v>
          </cell>
          <cell r="X41">
            <v>18233</v>
          </cell>
          <cell r="Y41">
            <v>9173</v>
          </cell>
          <cell r="Z41">
            <v>4038</v>
          </cell>
          <cell r="AA41">
            <v>70125</v>
          </cell>
          <cell r="AB41">
            <v>14875</v>
          </cell>
          <cell r="AC41">
            <v>8500</v>
          </cell>
          <cell r="AD41">
            <v>3357</v>
          </cell>
          <cell r="AE41">
            <v>14063</v>
          </cell>
          <cell r="AF41">
            <v>25160</v>
          </cell>
          <cell r="AG41">
            <v>2358</v>
          </cell>
          <cell r="AH41">
            <v>1513</v>
          </cell>
          <cell r="AI41">
            <v>4318</v>
          </cell>
          <cell r="AJ41">
            <v>12971</v>
          </cell>
          <cell r="AK41">
            <v>4207</v>
          </cell>
          <cell r="AL41">
            <v>55188</v>
          </cell>
          <cell r="AM41">
            <v>10455</v>
          </cell>
          <cell r="AN41">
            <v>435874</v>
          </cell>
        </row>
      </sheetData>
      <sheetData sheetId="33">
        <row r="6">
          <cell r="B6">
            <v>6742</v>
          </cell>
          <cell r="C6">
            <v>14</v>
          </cell>
          <cell r="D6">
            <v>2564</v>
          </cell>
          <cell r="E6">
            <v>2259</v>
          </cell>
          <cell r="F6">
            <v>1135</v>
          </cell>
          <cell r="G6">
            <v>3378</v>
          </cell>
          <cell r="H6">
            <v>77</v>
          </cell>
          <cell r="I6">
            <v>136</v>
          </cell>
          <cell r="J6">
            <v>1414</v>
          </cell>
          <cell r="K6">
            <v>3346</v>
          </cell>
          <cell r="L6">
            <v>4882</v>
          </cell>
          <cell r="M6">
            <v>76</v>
          </cell>
          <cell r="N6">
            <v>88</v>
          </cell>
          <cell r="O6">
            <v>83</v>
          </cell>
          <cell r="P6">
            <v>1392</v>
          </cell>
          <cell r="Q6">
            <v>1410</v>
          </cell>
          <cell r="R6">
            <v>356</v>
          </cell>
          <cell r="S6">
            <v>1259</v>
          </cell>
          <cell r="T6">
            <v>371</v>
          </cell>
          <cell r="U6">
            <v>4117</v>
          </cell>
          <cell r="V6">
            <v>151</v>
          </cell>
          <cell r="W6">
            <v>347</v>
          </cell>
          <cell r="X6">
            <v>6421</v>
          </cell>
          <cell r="Y6">
            <v>1740</v>
          </cell>
          <cell r="Z6">
            <v>1687</v>
          </cell>
          <cell r="AA6">
            <v>4442</v>
          </cell>
          <cell r="AB6">
            <v>5337</v>
          </cell>
          <cell r="AC6">
            <v>1608</v>
          </cell>
          <cell r="AD6">
            <v>164</v>
          </cell>
          <cell r="AE6">
            <v>1186</v>
          </cell>
          <cell r="AF6">
            <v>3775</v>
          </cell>
          <cell r="AG6">
            <v>160</v>
          </cell>
          <cell r="AH6">
            <v>113</v>
          </cell>
          <cell r="AI6">
            <v>77</v>
          </cell>
          <cell r="AJ6">
            <v>1547</v>
          </cell>
          <cell r="AK6">
            <v>174</v>
          </cell>
          <cell r="AL6">
            <v>3027</v>
          </cell>
          <cell r="AM6">
            <v>809</v>
          </cell>
          <cell r="AN6">
            <v>67864</v>
          </cell>
        </row>
        <row r="7">
          <cell r="B7">
            <v>2158</v>
          </cell>
          <cell r="C7">
            <v>7</v>
          </cell>
          <cell r="D7">
            <v>641</v>
          </cell>
          <cell r="E7">
            <v>522</v>
          </cell>
          <cell r="F7">
            <v>293</v>
          </cell>
          <cell r="G7">
            <v>400</v>
          </cell>
          <cell r="H7">
            <v>22</v>
          </cell>
          <cell r="I7">
            <v>23</v>
          </cell>
          <cell r="J7">
            <v>835</v>
          </cell>
          <cell r="K7">
            <v>1894</v>
          </cell>
          <cell r="L7">
            <v>1028</v>
          </cell>
          <cell r="M7">
            <v>55</v>
          </cell>
          <cell r="N7">
            <v>7</v>
          </cell>
          <cell r="O7">
            <v>6</v>
          </cell>
          <cell r="P7">
            <v>100</v>
          </cell>
          <cell r="Q7">
            <v>1360</v>
          </cell>
          <cell r="R7">
            <v>55</v>
          </cell>
          <cell r="S7">
            <v>708</v>
          </cell>
          <cell r="T7">
            <v>93</v>
          </cell>
          <cell r="U7">
            <v>1727</v>
          </cell>
          <cell r="V7">
            <v>104</v>
          </cell>
          <cell r="W7">
            <v>46</v>
          </cell>
          <cell r="X7">
            <v>3503</v>
          </cell>
          <cell r="Y7">
            <v>522</v>
          </cell>
          <cell r="Z7">
            <v>563</v>
          </cell>
          <cell r="AA7">
            <v>1405</v>
          </cell>
          <cell r="AB7">
            <v>1856</v>
          </cell>
          <cell r="AC7">
            <v>293</v>
          </cell>
          <cell r="AD7">
            <v>26</v>
          </cell>
          <cell r="AE7">
            <v>768</v>
          </cell>
          <cell r="AF7">
            <v>2478</v>
          </cell>
          <cell r="AG7">
            <v>40</v>
          </cell>
          <cell r="AH7">
            <v>28</v>
          </cell>
          <cell r="AI7">
            <v>56</v>
          </cell>
          <cell r="AJ7">
            <v>1196</v>
          </cell>
          <cell r="AK7">
            <v>120</v>
          </cell>
          <cell r="AL7">
            <v>3027</v>
          </cell>
          <cell r="AM7">
            <v>486</v>
          </cell>
          <cell r="AN7">
            <v>28451</v>
          </cell>
        </row>
        <row r="8">
          <cell r="B8">
            <v>1888</v>
          </cell>
          <cell r="C8">
            <v>27</v>
          </cell>
          <cell r="D8">
            <v>4103</v>
          </cell>
          <cell r="E8">
            <v>870</v>
          </cell>
          <cell r="F8">
            <v>623</v>
          </cell>
          <cell r="G8">
            <v>1888</v>
          </cell>
          <cell r="H8">
            <v>121</v>
          </cell>
          <cell r="I8">
            <v>250</v>
          </cell>
          <cell r="J8">
            <v>835</v>
          </cell>
          <cell r="K8">
            <v>1010</v>
          </cell>
          <cell r="L8">
            <v>6938</v>
          </cell>
          <cell r="M8">
            <v>31</v>
          </cell>
          <cell r="N8">
            <v>21</v>
          </cell>
          <cell r="O8">
            <v>114</v>
          </cell>
          <cell r="P8">
            <v>2289</v>
          </cell>
          <cell r="Q8">
            <v>655</v>
          </cell>
          <cell r="R8">
            <v>82</v>
          </cell>
          <cell r="S8">
            <v>315</v>
          </cell>
          <cell r="T8">
            <v>420</v>
          </cell>
          <cell r="U8">
            <v>531</v>
          </cell>
          <cell r="V8">
            <v>140</v>
          </cell>
          <cell r="W8">
            <v>255</v>
          </cell>
          <cell r="X8">
            <v>4817</v>
          </cell>
          <cell r="Y8">
            <v>2088</v>
          </cell>
          <cell r="Z8">
            <v>4315</v>
          </cell>
          <cell r="AA8">
            <v>3627</v>
          </cell>
          <cell r="AB8">
            <v>1392</v>
          </cell>
          <cell r="AC8">
            <v>2561</v>
          </cell>
          <cell r="AD8">
            <v>66</v>
          </cell>
          <cell r="AE8">
            <v>698</v>
          </cell>
          <cell r="AF8">
            <v>2242</v>
          </cell>
          <cell r="AG8">
            <v>121</v>
          </cell>
          <cell r="AH8">
            <v>28</v>
          </cell>
          <cell r="AI8">
            <v>40</v>
          </cell>
          <cell r="AJ8">
            <v>1055</v>
          </cell>
          <cell r="AK8">
            <v>96</v>
          </cell>
          <cell r="AL8">
            <v>1233</v>
          </cell>
          <cell r="AM8">
            <v>231</v>
          </cell>
          <cell r="AN8">
            <v>48016</v>
          </cell>
        </row>
        <row r="9">
          <cell r="B9">
            <v>1079</v>
          </cell>
          <cell r="C9">
            <v>3</v>
          </cell>
          <cell r="D9">
            <v>1026</v>
          </cell>
          <cell r="E9">
            <v>696</v>
          </cell>
          <cell r="F9">
            <v>220</v>
          </cell>
          <cell r="G9">
            <v>993</v>
          </cell>
          <cell r="H9">
            <v>18</v>
          </cell>
          <cell r="I9">
            <v>57</v>
          </cell>
          <cell r="J9">
            <v>251</v>
          </cell>
          <cell r="K9">
            <v>442</v>
          </cell>
          <cell r="L9">
            <v>1156</v>
          </cell>
          <cell r="M9">
            <v>24</v>
          </cell>
          <cell r="N9">
            <v>35</v>
          </cell>
          <cell r="O9">
            <v>6</v>
          </cell>
          <cell r="P9">
            <v>199</v>
          </cell>
          <cell r="Q9">
            <v>151</v>
          </cell>
          <cell r="R9">
            <v>82</v>
          </cell>
          <cell r="S9">
            <v>157</v>
          </cell>
          <cell r="T9">
            <v>47</v>
          </cell>
          <cell r="U9">
            <v>399</v>
          </cell>
          <cell r="V9">
            <v>26</v>
          </cell>
          <cell r="W9">
            <v>116</v>
          </cell>
          <cell r="X9">
            <v>3357</v>
          </cell>
          <cell r="Y9">
            <v>1131</v>
          </cell>
          <cell r="Z9">
            <v>376</v>
          </cell>
          <cell r="AA9">
            <v>2124</v>
          </cell>
          <cell r="AB9">
            <v>1972</v>
          </cell>
          <cell r="AC9">
            <v>659</v>
          </cell>
          <cell r="AD9">
            <v>13</v>
          </cell>
          <cell r="AE9">
            <v>559</v>
          </cell>
          <cell r="AF9">
            <v>944</v>
          </cell>
          <cell r="AG9">
            <v>363</v>
          </cell>
          <cell r="AH9">
            <v>57</v>
          </cell>
          <cell r="AI9">
            <v>32</v>
          </cell>
          <cell r="AJ9">
            <v>844</v>
          </cell>
          <cell r="AK9">
            <v>24</v>
          </cell>
          <cell r="AL9">
            <v>2242</v>
          </cell>
          <cell r="AM9">
            <v>139</v>
          </cell>
          <cell r="AN9">
            <v>22019</v>
          </cell>
        </row>
        <row r="10">
          <cell r="B10">
            <v>1619</v>
          </cell>
          <cell r="C10">
            <v>3</v>
          </cell>
          <cell r="D10">
            <v>385</v>
          </cell>
          <cell r="E10">
            <v>5217</v>
          </cell>
          <cell r="F10">
            <v>1319</v>
          </cell>
          <cell r="G10">
            <v>5265</v>
          </cell>
          <cell r="H10">
            <v>15</v>
          </cell>
          <cell r="I10">
            <v>34</v>
          </cell>
          <cell r="J10">
            <v>167</v>
          </cell>
          <cell r="K10">
            <v>64</v>
          </cell>
          <cell r="L10">
            <v>1028</v>
          </cell>
          <cell r="M10">
            <v>3</v>
          </cell>
          <cell r="N10">
            <v>41</v>
          </cell>
          <cell r="O10">
            <v>6</v>
          </cell>
          <cell r="P10">
            <v>0</v>
          </cell>
          <cell r="Q10">
            <v>50</v>
          </cell>
          <cell r="R10">
            <v>109</v>
          </cell>
          <cell r="S10">
            <v>157</v>
          </cell>
          <cell r="T10">
            <v>280</v>
          </cell>
          <cell r="U10">
            <v>133</v>
          </cell>
          <cell r="V10">
            <v>10</v>
          </cell>
          <cell r="W10">
            <v>232</v>
          </cell>
          <cell r="X10">
            <v>876</v>
          </cell>
          <cell r="Y10">
            <v>87</v>
          </cell>
          <cell r="Z10">
            <v>188</v>
          </cell>
          <cell r="AA10">
            <v>588</v>
          </cell>
          <cell r="AB10">
            <v>928</v>
          </cell>
          <cell r="AC10">
            <v>220</v>
          </cell>
          <cell r="AD10">
            <v>7</v>
          </cell>
          <cell r="AE10">
            <v>175</v>
          </cell>
          <cell r="AF10">
            <v>354</v>
          </cell>
          <cell r="AG10">
            <v>121</v>
          </cell>
          <cell r="AH10">
            <v>28</v>
          </cell>
          <cell r="AI10">
            <v>4</v>
          </cell>
          <cell r="AJ10">
            <v>141</v>
          </cell>
          <cell r="AK10">
            <v>8</v>
          </cell>
          <cell r="AL10">
            <v>224</v>
          </cell>
          <cell r="AM10">
            <v>23</v>
          </cell>
          <cell r="AN10">
            <v>20109</v>
          </cell>
        </row>
        <row r="11">
          <cell r="B11">
            <v>3777</v>
          </cell>
          <cell r="C11">
            <v>3</v>
          </cell>
          <cell r="D11">
            <v>769</v>
          </cell>
          <cell r="E11">
            <v>348</v>
          </cell>
          <cell r="F11">
            <v>293</v>
          </cell>
          <cell r="G11">
            <v>1192</v>
          </cell>
          <cell r="H11">
            <v>29</v>
          </cell>
          <cell r="I11">
            <v>45</v>
          </cell>
          <cell r="J11">
            <v>376</v>
          </cell>
          <cell r="K11">
            <v>379</v>
          </cell>
          <cell r="L11">
            <v>1927</v>
          </cell>
          <cell r="M11">
            <v>10</v>
          </cell>
          <cell r="N11">
            <v>14</v>
          </cell>
          <cell r="O11">
            <v>13</v>
          </cell>
          <cell r="P11">
            <v>498</v>
          </cell>
          <cell r="Q11">
            <v>201</v>
          </cell>
          <cell r="R11">
            <v>164</v>
          </cell>
          <cell r="S11">
            <v>629</v>
          </cell>
          <cell r="T11">
            <v>47</v>
          </cell>
          <cell r="U11">
            <v>133</v>
          </cell>
          <cell r="V11">
            <v>26</v>
          </cell>
          <cell r="W11">
            <v>69</v>
          </cell>
          <cell r="X11">
            <v>4233</v>
          </cell>
          <cell r="Y11">
            <v>522</v>
          </cell>
          <cell r="Z11">
            <v>188</v>
          </cell>
          <cell r="AA11">
            <v>1797</v>
          </cell>
          <cell r="AB11">
            <v>1276</v>
          </cell>
          <cell r="AC11">
            <v>439</v>
          </cell>
          <cell r="AD11">
            <v>7</v>
          </cell>
          <cell r="AE11">
            <v>419</v>
          </cell>
          <cell r="AF11">
            <v>826</v>
          </cell>
          <cell r="AG11">
            <v>40</v>
          </cell>
          <cell r="AH11">
            <v>226</v>
          </cell>
          <cell r="AI11">
            <v>48</v>
          </cell>
          <cell r="AJ11">
            <v>281</v>
          </cell>
          <cell r="AK11">
            <v>8</v>
          </cell>
          <cell r="AL11">
            <v>1009</v>
          </cell>
          <cell r="AM11">
            <v>162</v>
          </cell>
          <cell r="AN11">
            <v>22423</v>
          </cell>
        </row>
        <row r="12">
          <cell r="B12">
            <v>809</v>
          </cell>
          <cell r="C12">
            <v>14</v>
          </cell>
          <cell r="D12">
            <v>385</v>
          </cell>
          <cell r="E12">
            <v>348</v>
          </cell>
          <cell r="F12">
            <v>147</v>
          </cell>
          <cell r="G12">
            <v>993</v>
          </cell>
          <cell r="H12">
            <v>18</v>
          </cell>
          <cell r="I12">
            <v>11</v>
          </cell>
          <cell r="J12">
            <v>251</v>
          </cell>
          <cell r="K12">
            <v>316</v>
          </cell>
          <cell r="L12">
            <v>771</v>
          </cell>
          <cell r="M12">
            <v>14</v>
          </cell>
          <cell r="N12">
            <v>14</v>
          </cell>
          <cell r="O12">
            <v>25</v>
          </cell>
          <cell r="P12">
            <v>199</v>
          </cell>
          <cell r="Q12">
            <v>201</v>
          </cell>
          <cell r="R12">
            <v>356</v>
          </cell>
          <cell r="S12">
            <v>157</v>
          </cell>
          <cell r="T12">
            <v>93</v>
          </cell>
          <cell r="U12">
            <v>266</v>
          </cell>
          <cell r="V12">
            <v>26</v>
          </cell>
          <cell r="W12">
            <v>116</v>
          </cell>
          <cell r="X12">
            <v>1752</v>
          </cell>
          <cell r="Y12">
            <v>609</v>
          </cell>
          <cell r="Z12">
            <v>563</v>
          </cell>
          <cell r="AA12">
            <v>1928</v>
          </cell>
          <cell r="AB12">
            <v>348</v>
          </cell>
          <cell r="AC12">
            <v>294</v>
          </cell>
          <cell r="AD12">
            <v>13</v>
          </cell>
          <cell r="AE12">
            <v>629</v>
          </cell>
          <cell r="AF12">
            <v>708</v>
          </cell>
          <cell r="AG12">
            <v>40</v>
          </cell>
          <cell r="AH12">
            <v>28</v>
          </cell>
          <cell r="AI12">
            <v>12</v>
          </cell>
          <cell r="AJ12">
            <v>422</v>
          </cell>
          <cell r="AK12">
            <v>8</v>
          </cell>
          <cell r="AL12">
            <v>561</v>
          </cell>
          <cell r="AM12">
            <v>93</v>
          </cell>
          <cell r="AN12">
            <v>13538</v>
          </cell>
        </row>
        <row r="13">
          <cell r="B13">
            <v>540</v>
          </cell>
          <cell r="C13">
            <v>10</v>
          </cell>
          <cell r="D13">
            <v>513</v>
          </cell>
          <cell r="E13">
            <v>1217</v>
          </cell>
          <cell r="F13">
            <v>256</v>
          </cell>
          <cell r="G13">
            <v>1291</v>
          </cell>
          <cell r="H13">
            <v>15</v>
          </cell>
          <cell r="I13">
            <v>80</v>
          </cell>
          <cell r="J13">
            <v>585</v>
          </cell>
          <cell r="K13">
            <v>884</v>
          </cell>
          <cell r="L13">
            <v>1799</v>
          </cell>
          <cell r="M13">
            <v>28</v>
          </cell>
          <cell r="N13">
            <v>48</v>
          </cell>
          <cell r="O13">
            <v>25</v>
          </cell>
          <cell r="P13">
            <v>597</v>
          </cell>
          <cell r="Q13">
            <v>353</v>
          </cell>
          <cell r="R13">
            <v>82</v>
          </cell>
          <cell r="S13">
            <v>79</v>
          </cell>
          <cell r="T13">
            <v>93</v>
          </cell>
          <cell r="U13">
            <v>531</v>
          </cell>
          <cell r="V13">
            <v>62</v>
          </cell>
          <cell r="W13">
            <v>139</v>
          </cell>
          <cell r="X13">
            <v>3503</v>
          </cell>
          <cell r="Y13">
            <v>870</v>
          </cell>
          <cell r="Z13">
            <v>563</v>
          </cell>
          <cell r="AA13">
            <v>1503</v>
          </cell>
          <cell r="AB13">
            <v>813</v>
          </cell>
          <cell r="AC13">
            <v>805</v>
          </cell>
          <cell r="AD13">
            <v>79</v>
          </cell>
          <cell r="AE13">
            <v>349</v>
          </cell>
          <cell r="AF13">
            <v>1416</v>
          </cell>
          <cell r="AG13">
            <v>81</v>
          </cell>
          <cell r="AH13">
            <v>57</v>
          </cell>
          <cell r="AI13">
            <v>60</v>
          </cell>
          <cell r="AJ13">
            <v>985</v>
          </cell>
          <cell r="AK13">
            <v>104</v>
          </cell>
          <cell r="AL13">
            <v>1121</v>
          </cell>
          <cell r="AM13">
            <v>139</v>
          </cell>
          <cell r="AN13">
            <v>21675</v>
          </cell>
        </row>
        <row r="14">
          <cell r="B14">
            <v>270</v>
          </cell>
          <cell r="C14">
            <v>0</v>
          </cell>
          <cell r="D14">
            <v>128</v>
          </cell>
          <cell r="E14">
            <v>174</v>
          </cell>
          <cell r="F14">
            <v>37</v>
          </cell>
          <cell r="G14">
            <v>199</v>
          </cell>
          <cell r="H14">
            <v>7</v>
          </cell>
          <cell r="I14">
            <v>12</v>
          </cell>
          <cell r="J14">
            <v>42</v>
          </cell>
          <cell r="K14">
            <v>63</v>
          </cell>
          <cell r="L14">
            <v>128</v>
          </cell>
          <cell r="M14">
            <v>3</v>
          </cell>
          <cell r="N14">
            <v>8</v>
          </cell>
          <cell r="O14">
            <v>6</v>
          </cell>
          <cell r="P14">
            <v>100</v>
          </cell>
          <cell r="Q14">
            <v>50</v>
          </cell>
          <cell r="R14">
            <v>27</v>
          </cell>
          <cell r="S14">
            <v>79</v>
          </cell>
          <cell r="T14">
            <v>47</v>
          </cell>
          <cell r="U14">
            <v>133</v>
          </cell>
          <cell r="V14">
            <v>5</v>
          </cell>
          <cell r="W14">
            <v>23</v>
          </cell>
          <cell r="X14">
            <v>438</v>
          </cell>
          <cell r="Y14">
            <v>87</v>
          </cell>
          <cell r="Z14">
            <v>188</v>
          </cell>
          <cell r="AA14">
            <v>327</v>
          </cell>
          <cell r="AB14">
            <v>116</v>
          </cell>
          <cell r="AC14">
            <v>146</v>
          </cell>
          <cell r="AD14">
            <v>7</v>
          </cell>
          <cell r="AE14">
            <v>35</v>
          </cell>
          <cell r="AF14">
            <v>118</v>
          </cell>
          <cell r="AG14">
            <v>40</v>
          </cell>
          <cell r="AH14">
            <v>28</v>
          </cell>
          <cell r="AI14">
            <v>4</v>
          </cell>
          <cell r="AJ14">
            <v>70</v>
          </cell>
          <cell r="AK14">
            <v>8</v>
          </cell>
          <cell r="AL14">
            <v>224</v>
          </cell>
          <cell r="AM14">
            <v>23</v>
          </cell>
          <cell r="AN14">
            <v>3400</v>
          </cell>
        </row>
        <row r="15">
          <cell r="B15">
            <v>1888</v>
          </cell>
          <cell r="C15">
            <v>14</v>
          </cell>
          <cell r="D15">
            <v>1154</v>
          </cell>
          <cell r="E15">
            <v>870</v>
          </cell>
          <cell r="F15">
            <v>293</v>
          </cell>
          <cell r="G15">
            <v>1093</v>
          </cell>
          <cell r="H15">
            <v>15</v>
          </cell>
          <cell r="I15">
            <v>171</v>
          </cell>
          <cell r="J15">
            <v>376</v>
          </cell>
          <cell r="K15">
            <v>568</v>
          </cell>
          <cell r="L15">
            <v>773</v>
          </cell>
          <cell r="M15">
            <v>7</v>
          </cell>
          <cell r="N15">
            <v>35</v>
          </cell>
          <cell r="O15">
            <v>38</v>
          </cell>
          <cell r="P15">
            <v>199</v>
          </cell>
          <cell r="Q15">
            <v>705</v>
          </cell>
          <cell r="R15">
            <v>137</v>
          </cell>
          <cell r="S15">
            <v>236</v>
          </cell>
          <cell r="T15">
            <v>93</v>
          </cell>
          <cell r="U15">
            <v>266</v>
          </cell>
          <cell r="V15">
            <v>42</v>
          </cell>
          <cell r="W15">
            <v>162</v>
          </cell>
          <cell r="X15">
            <v>2044</v>
          </cell>
          <cell r="Y15">
            <v>1131</v>
          </cell>
          <cell r="Z15">
            <v>938</v>
          </cell>
          <cell r="AA15">
            <v>1830</v>
          </cell>
          <cell r="AB15">
            <v>464</v>
          </cell>
          <cell r="AC15">
            <v>439</v>
          </cell>
          <cell r="AD15">
            <v>13</v>
          </cell>
          <cell r="AE15">
            <v>419</v>
          </cell>
          <cell r="AF15">
            <v>708</v>
          </cell>
          <cell r="AG15">
            <v>81</v>
          </cell>
          <cell r="AH15">
            <v>58</v>
          </cell>
          <cell r="AI15">
            <v>40</v>
          </cell>
          <cell r="AJ15">
            <v>492</v>
          </cell>
          <cell r="AK15">
            <v>16</v>
          </cell>
          <cell r="AL15">
            <v>1121</v>
          </cell>
          <cell r="AM15">
            <v>93</v>
          </cell>
          <cell r="AN15">
            <v>19022</v>
          </cell>
        </row>
        <row r="16">
          <cell r="B16">
            <v>270</v>
          </cell>
          <cell r="C16">
            <v>3</v>
          </cell>
          <cell r="D16">
            <v>128</v>
          </cell>
          <cell r="E16">
            <v>0</v>
          </cell>
          <cell r="F16">
            <v>37</v>
          </cell>
          <cell r="G16">
            <v>298</v>
          </cell>
          <cell r="H16">
            <v>7</v>
          </cell>
          <cell r="I16">
            <v>11</v>
          </cell>
          <cell r="J16">
            <v>84</v>
          </cell>
          <cell r="K16">
            <v>126</v>
          </cell>
          <cell r="L16">
            <v>385</v>
          </cell>
          <cell r="M16">
            <v>3</v>
          </cell>
          <cell r="N16">
            <v>0</v>
          </cell>
          <cell r="O16">
            <v>6</v>
          </cell>
          <cell r="P16">
            <v>0</v>
          </cell>
          <cell r="Q16">
            <v>101</v>
          </cell>
          <cell r="R16">
            <v>28</v>
          </cell>
          <cell r="S16">
            <v>157</v>
          </cell>
          <cell r="T16">
            <v>0</v>
          </cell>
          <cell r="U16">
            <v>0</v>
          </cell>
          <cell r="V16">
            <v>16</v>
          </cell>
          <cell r="W16">
            <v>24</v>
          </cell>
          <cell r="X16">
            <v>438</v>
          </cell>
          <cell r="Y16">
            <v>174</v>
          </cell>
          <cell r="Z16">
            <v>375</v>
          </cell>
          <cell r="AA16">
            <v>490</v>
          </cell>
          <cell r="AB16">
            <v>116</v>
          </cell>
          <cell r="AC16">
            <v>146</v>
          </cell>
          <cell r="AD16">
            <v>0</v>
          </cell>
          <cell r="AE16">
            <v>35</v>
          </cell>
          <cell r="AF16">
            <v>118</v>
          </cell>
          <cell r="AG16">
            <v>0</v>
          </cell>
          <cell r="AH16">
            <v>28</v>
          </cell>
          <cell r="AI16">
            <v>5</v>
          </cell>
          <cell r="AJ16">
            <v>70</v>
          </cell>
          <cell r="AK16">
            <v>0</v>
          </cell>
          <cell r="AL16">
            <v>114</v>
          </cell>
          <cell r="AM16">
            <v>46</v>
          </cell>
          <cell r="AN16">
            <v>3839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37</v>
          </cell>
          <cell r="G17">
            <v>99</v>
          </cell>
          <cell r="H17">
            <v>4</v>
          </cell>
          <cell r="I17">
            <v>0</v>
          </cell>
          <cell r="J17">
            <v>42</v>
          </cell>
          <cell r="K17">
            <v>0</v>
          </cell>
          <cell r="L17">
            <v>128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52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6</v>
          </cell>
          <cell r="W17">
            <v>24</v>
          </cell>
          <cell r="X17">
            <v>146</v>
          </cell>
          <cell r="Y17">
            <v>88</v>
          </cell>
          <cell r="Z17">
            <v>0</v>
          </cell>
          <cell r="AA17">
            <v>229</v>
          </cell>
          <cell r="AB17">
            <v>116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114</v>
          </cell>
          <cell r="AM17">
            <v>0</v>
          </cell>
          <cell r="AN17">
            <v>1085</v>
          </cell>
        </row>
        <row r="18">
          <cell r="B18">
            <v>270</v>
          </cell>
          <cell r="C18">
            <v>3</v>
          </cell>
          <cell r="D18">
            <v>128</v>
          </cell>
          <cell r="E18">
            <v>174</v>
          </cell>
          <cell r="F18">
            <v>73</v>
          </cell>
          <cell r="G18">
            <v>199</v>
          </cell>
          <cell r="H18">
            <v>5</v>
          </cell>
          <cell r="I18">
            <v>23</v>
          </cell>
          <cell r="J18">
            <v>42</v>
          </cell>
          <cell r="K18">
            <v>126</v>
          </cell>
          <cell r="L18">
            <v>257</v>
          </cell>
          <cell r="M18">
            <v>10</v>
          </cell>
          <cell r="N18">
            <v>7</v>
          </cell>
          <cell r="O18">
            <v>7</v>
          </cell>
          <cell r="P18">
            <v>100</v>
          </cell>
          <cell r="Q18">
            <v>52</v>
          </cell>
          <cell r="R18">
            <v>28</v>
          </cell>
          <cell r="S18">
            <v>79</v>
          </cell>
          <cell r="T18">
            <v>47</v>
          </cell>
          <cell r="U18">
            <v>133</v>
          </cell>
          <cell r="V18">
            <v>10</v>
          </cell>
          <cell r="W18">
            <v>24</v>
          </cell>
          <cell r="X18">
            <v>438</v>
          </cell>
          <cell r="Y18">
            <v>88</v>
          </cell>
          <cell r="Z18">
            <v>188</v>
          </cell>
          <cell r="AA18">
            <v>621</v>
          </cell>
          <cell r="AB18">
            <v>232</v>
          </cell>
          <cell r="AC18">
            <v>220</v>
          </cell>
          <cell r="AD18">
            <v>7</v>
          </cell>
          <cell r="AE18">
            <v>35</v>
          </cell>
          <cell r="AF18">
            <v>354</v>
          </cell>
          <cell r="AG18">
            <v>40</v>
          </cell>
          <cell r="AH18">
            <v>28</v>
          </cell>
          <cell r="AI18">
            <v>5</v>
          </cell>
          <cell r="AJ18">
            <v>142</v>
          </cell>
          <cell r="AK18">
            <v>8</v>
          </cell>
          <cell r="AL18">
            <v>336</v>
          </cell>
          <cell r="AM18">
            <v>46</v>
          </cell>
          <cell r="AN18">
            <v>4585</v>
          </cell>
        </row>
        <row r="19">
          <cell r="B19">
            <v>540</v>
          </cell>
          <cell r="C19">
            <v>7</v>
          </cell>
          <cell r="D19">
            <v>256</v>
          </cell>
          <cell r="E19">
            <v>348</v>
          </cell>
          <cell r="F19">
            <v>110</v>
          </cell>
          <cell r="G19">
            <v>894</v>
          </cell>
          <cell r="H19">
            <v>7</v>
          </cell>
          <cell r="I19">
            <v>34</v>
          </cell>
          <cell r="J19">
            <v>84</v>
          </cell>
          <cell r="K19">
            <v>379</v>
          </cell>
          <cell r="L19">
            <v>1156</v>
          </cell>
          <cell r="M19">
            <v>7</v>
          </cell>
          <cell r="N19">
            <v>14</v>
          </cell>
          <cell r="O19">
            <v>7</v>
          </cell>
          <cell r="P19">
            <v>199</v>
          </cell>
          <cell r="Q19">
            <v>151</v>
          </cell>
          <cell r="R19">
            <v>56</v>
          </cell>
          <cell r="S19">
            <v>79</v>
          </cell>
          <cell r="T19">
            <v>93</v>
          </cell>
          <cell r="U19">
            <v>133</v>
          </cell>
          <cell r="V19">
            <v>10</v>
          </cell>
          <cell r="W19">
            <v>69</v>
          </cell>
          <cell r="X19">
            <v>1022</v>
          </cell>
          <cell r="Y19">
            <v>174</v>
          </cell>
          <cell r="Z19">
            <v>563</v>
          </cell>
          <cell r="AA19">
            <v>1274</v>
          </cell>
          <cell r="AB19">
            <v>348</v>
          </cell>
          <cell r="AC19">
            <v>293</v>
          </cell>
          <cell r="AD19">
            <v>7</v>
          </cell>
          <cell r="AE19">
            <v>105</v>
          </cell>
          <cell r="AF19">
            <v>236</v>
          </cell>
          <cell r="AG19">
            <v>40</v>
          </cell>
          <cell r="AH19">
            <v>28</v>
          </cell>
          <cell r="AI19">
            <v>5</v>
          </cell>
          <cell r="AJ19">
            <v>142</v>
          </cell>
          <cell r="AK19">
            <v>8</v>
          </cell>
          <cell r="AL19">
            <v>224</v>
          </cell>
          <cell r="AM19">
            <v>116</v>
          </cell>
          <cell r="AN19">
            <v>9218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7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292</v>
          </cell>
          <cell r="Y20">
            <v>0</v>
          </cell>
          <cell r="Z20">
            <v>0</v>
          </cell>
          <cell r="AA20">
            <v>98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70</v>
          </cell>
          <cell r="AK20">
            <v>0</v>
          </cell>
          <cell r="AL20">
            <v>0</v>
          </cell>
          <cell r="AM20">
            <v>0</v>
          </cell>
          <cell r="AN20">
            <v>467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33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33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65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65</v>
          </cell>
        </row>
        <row r="23">
          <cell r="B23">
            <v>1079</v>
          </cell>
          <cell r="C23">
            <v>3</v>
          </cell>
          <cell r="D23">
            <v>385</v>
          </cell>
          <cell r="E23">
            <v>174</v>
          </cell>
          <cell r="F23">
            <v>183</v>
          </cell>
          <cell r="G23">
            <v>795</v>
          </cell>
          <cell r="H23">
            <v>11</v>
          </cell>
          <cell r="I23">
            <v>23</v>
          </cell>
          <cell r="J23">
            <v>167</v>
          </cell>
          <cell r="K23">
            <v>189</v>
          </cell>
          <cell r="L23">
            <v>899</v>
          </cell>
          <cell r="M23">
            <v>7</v>
          </cell>
          <cell r="N23">
            <v>7</v>
          </cell>
          <cell r="O23">
            <v>7</v>
          </cell>
          <cell r="P23">
            <v>199</v>
          </cell>
          <cell r="Q23">
            <v>101</v>
          </cell>
          <cell r="R23">
            <v>27</v>
          </cell>
          <cell r="S23">
            <v>79</v>
          </cell>
          <cell r="T23">
            <v>47</v>
          </cell>
          <cell r="U23">
            <v>266</v>
          </cell>
          <cell r="V23">
            <v>16</v>
          </cell>
          <cell r="W23">
            <v>46</v>
          </cell>
          <cell r="X23">
            <v>1168</v>
          </cell>
          <cell r="Y23">
            <v>348</v>
          </cell>
          <cell r="Z23">
            <v>188</v>
          </cell>
          <cell r="AA23">
            <v>1242</v>
          </cell>
          <cell r="AB23">
            <v>348</v>
          </cell>
          <cell r="AC23">
            <v>220</v>
          </cell>
          <cell r="AD23">
            <v>7</v>
          </cell>
          <cell r="AE23">
            <v>70</v>
          </cell>
          <cell r="AF23">
            <v>472</v>
          </cell>
          <cell r="AG23">
            <v>81</v>
          </cell>
          <cell r="AH23">
            <v>28</v>
          </cell>
          <cell r="AI23">
            <v>8</v>
          </cell>
          <cell r="AJ23">
            <v>281</v>
          </cell>
          <cell r="AK23">
            <v>8</v>
          </cell>
          <cell r="AL23">
            <v>897</v>
          </cell>
          <cell r="AM23">
            <v>69</v>
          </cell>
          <cell r="AN23">
            <v>10145</v>
          </cell>
        </row>
        <row r="24">
          <cell r="B24">
            <v>540</v>
          </cell>
          <cell r="C24">
            <v>3</v>
          </cell>
          <cell r="D24">
            <v>641</v>
          </cell>
          <cell r="E24">
            <v>522</v>
          </cell>
          <cell r="F24">
            <v>183</v>
          </cell>
          <cell r="G24">
            <v>894</v>
          </cell>
          <cell r="H24">
            <v>22</v>
          </cell>
          <cell r="I24">
            <v>23</v>
          </cell>
          <cell r="J24">
            <v>167</v>
          </cell>
          <cell r="K24">
            <v>442</v>
          </cell>
          <cell r="L24">
            <v>899</v>
          </cell>
          <cell r="M24">
            <v>14</v>
          </cell>
          <cell r="N24">
            <v>14</v>
          </cell>
          <cell r="O24">
            <v>7</v>
          </cell>
          <cell r="P24">
            <v>299</v>
          </cell>
          <cell r="Q24">
            <v>50</v>
          </cell>
          <cell r="R24">
            <v>27</v>
          </cell>
          <cell r="S24">
            <v>79</v>
          </cell>
          <cell r="T24">
            <v>47</v>
          </cell>
          <cell r="U24">
            <v>399</v>
          </cell>
          <cell r="V24">
            <v>36</v>
          </cell>
          <cell r="W24">
            <v>69</v>
          </cell>
          <cell r="X24">
            <v>1460</v>
          </cell>
          <cell r="Y24">
            <v>348</v>
          </cell>
          <cell r="Z24">
            <v>563</v>
          </cell>
          <cell r="AA24">
            <v>1536</v>
          </cell>
          <cell r="AB24">
            <v>464</v>
          </cell>
          <cell r="AC24">
            <v>220</v>
          </cell>
          <cell r="AD24">
            <v>7</v>
          </cell>
          <cell r="AE24">
            <v>140</v>
          </cell>
          <cell r="AF24">
            <v>1180</v>
          </cell>
          <cell r="AG24">
            <v>40</v>
          </cell>
          <cell r="AH24">
            <v>28</v>
          </cell>
          <cell r="AI24">
            <v>8</v>
          </cell>
          <cell r="AJ24">
            <v>352</v>
          </cell>
          <cell r="AK24">
            <v>16</v>
          </cell>
          <cell r="AL24">
            <v>897</v>
          </cell>
          <cell r="AM24">
            <v>93</v>
          </cell>
          <cell r="AN24">
            <v>12729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73</v>
          </cell>
          <cell r="G25">
            <v>99</v>
          </cell>
          <cell r="H25">
            <v>11</v>
          </cell>
          <cell r="I25">
            <v>0</v>
          </cell>
          <cell r="J25">
            <v>125</v>
          </cell>
          <cell r="K25">
            <v>0</v>
          </cell>
          <cell r="L25">
            <v>514</v>
          </cell>
          <cell r="M25">
            <v>0</v>
          </cell>
          <cell r="N25">
            <v>0</v>
          </cell>
          <cell r="O25">
            <v>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730</v>
          </cell>
          <cell r="Y25">
            <v>87</v>
          </cell>
          <cell r="Z25">
            <v>0</v>
          </cell>
          <cell r="AA25">
            <v>817</v>
          </cell>
          <cell r="AB25">
            <v>348</v>
          </cell>
          <cell r="AC25">
            <v>146</v>
          </cell>
          <cell r="AD25">
            <v>0</v>
          </cell>
          <cell r="AE25">
            <v>35</v>
          </cell>
          <cell r="AF25">
            <v>118</v>
          </cell>
          <cell r="AG25">
            <v>0</v>
          </cell>
          <cell r="AH25">
            <v>0</v>
          </cell>
          <cell r="AI25">
            <v>0</v>
          </cell>
          <cell r="AJ25">
            <v>211</v>
          </cell>
          <cell r="AK25">
            <v>0</v>
          </cell>
          <cell r="AL25">
            <v>112</v>
          </cell>
          <cell r="AM25">
            <v>0</v>
          </cell>
          <cell r="AN25">
            <v>3432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33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38</v>
          </cell>
          <cell r="G27">
            <v>0</v>
          </cell>
          <cell r="H27">
            <v>0</v>
          </cell>
          <cell r="I27">
            <v>0</v>
          </cell>
          <cell r="J27">
            <v>42</v>
          </cell>
          <cell r="K27">
            <v>0</v>
          </cell>
          <cell r="L27">
            <v>128</v>
          </cell>
          <cell r="M27">
            <v>3</v>
          </cell>
          <cell r="N27">
            <v>0</v>
          </cell>
          <cell r="O27">
            <v>0</v>
          </cell>
          <cell r="P27">
            <v>0</v>
          </cell>
          <cell r="Q27">
            <v>50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5</v>
          </cell>
          <cell r="W27">
            <v>0</v>
          </cell>
          <cell r="X27">
            <v>438</v>
          </cell>
          <cell r="Y27">
            <v>0</v>
          </cell>
          <cell r="Z27">
            <v>0</v>
          </cell>
          <cell r="AA27">
            <v>392</v>
          </cell>
          <cell r="AB27">
            <v>0</v>
          </cell>
          <cell r="AC27">
            <v>0</v>
          </cell>
          <cell r="AD27">
            <v>0</v>
          </cell>
          <cell r="AE27">
            <v>35</v>
          </cell>
          <cell r="AF27">
            <v>118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112</v>
          </cell>
          <cell r="AM27">
            <v>0</v>
          </cell>
          <cell r="AN27">
            <v>1361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128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146</v>
          </cell>
          <cell r="Y28">
            <v>0</v>
          </cell>
          <cell r="Z28">
            <v>0</v>
          </cell>
          <cell r="AA28">
            <v>163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437</v>
          </cell>
        </row>
        <row r="29">
          <cell r="B29">
            <v>9981</v>
          </cell>
          <cell r="C29">
            <v>17</v>
          </cell>
          <cell r="D29">
            <v>1282</v>
          </cell>
          <cell r="E29">
            <v>1739</v>
          </cell>
          <cell r="F29">
            <v>769</v>
          </cell>
          <cell r="G29">
            <v>2384</v>
          </cell>
          <cell r="H29">
            <v>55</v>
          </cell>
          <cell r="I29">
            <v>102</v>
          </cell>
          <cell r="J29">
            <v>543</v>
          </cell>
          <cell r="K29">
            <v>1705</v>
          </cell>
          <cell r="L29">
            <v>1542</v>
          </cell>
          <cell r="M29">
            <v>52</v>
          </cell>
          <cell r="N29">
            <v>90</v>
          </cell>
          <cell r="O29">
            <v>25</v>
          </cell>
          <cell r="P29">
            <v>995</v>
          </cell>
          <cell r="Q29">
            <v>1561</v>
          </cell>
          <cell r="R29">
            <v>301</v>
          </cell>
          <cell r="S29">
            <v>2282</v>
          </cell>
          <cell r="T29">
            <v>373</v>
          </cell>
          <cell r="U29">
            <v>1993</v>
          </cell>
          <cell r="V29">
            <v>93</v>
          </cell>
          <cell r="W29">
            <v>301</v>
          </cell>
          <cell r="X29">
            <v>3795</v>
          </cell>
          <cell r="Y29">
            <v>1740</v>
          </cell>
          <cell r="Z29">
            <v>1876</v>
          </cell>
          <cell r="AA29">
            <v>1405</v>
          </cell>
          <cell r="AB29">
            <v>3597</v>
          </cell>
          <cell r="AC29">
            <v>1391</v>
          </cell>
          <cell r="AD29">
            <v>66</v>
          </cell>
          <cell r="AE29">
            <v>803</v>
          </cell>
          <cell r="AF29">
            <v>4012</v>
          </cell>
          <cell r="AG29">
            <v>161</v>
          </cell>
          <cell r="AH29">
            <v>57</v>
          </cell>
          <cell r="AI29">
            <v>32</v>
          </cell>
          <cell r="AJ29">
            <v>1899</v>
          </cell>
          <cell r="AK29">
            <v>120</v>
          </cell>
          <cell r="AL29">
            <v>3139</v>
          </cell>
          <cell r="AM29">
            <v>347</v>
          </cell>
          <cell r="AN29">
            <v>52625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146</v>
          </cell>
          <cell r="Y30">
            <v>0</v>
          </cell>
          <cell r="Z30">
            <v>0</v>
          </cell>
          <cell r="AA30">
            <v>98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70</v>
          </cell>
          <cell r="AK30">
            <v>0</v>
          </cell>
          <cell r="AL30">
            <v>0</v>
          </cell>
          <cell r="AM30">
            <v>0</v>
          </cell>
          <cell r="AN30">
            <v>314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425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425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33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33</v>
          </cell>
        </row>
        <row r="33">
          <cell r="B33">
            <v>1619</v>
          </cell>
          <cell r="C33">
            <v>3</v>
          </cell>
          <cell r="D33">
            <v>1410</v>
          </cell>
          <cell r="E33">
            <v>1391</v>
          </cell>
          <cell r="F33">
            <v>366</v>
          </cell>
          <cell r="G33">
            <v>795</v>
          </cell>
          <cell r="H33">
            <v>55</v>
          </cell>
          <cell r="I33">
            <v>91</v>
          </cell>
          <cell r="J33">
            <v>42</v>
          </cell>
          <cell r="K33">
            <v>631</v>
          </cell>
          <cell r="L33">
            <v>771</v>
          </cell>
          <cell r="M33">
            <v>59</v>
          </cell>
          <cell r="N33">
            <v>41</v>
          </cell>
          <cell r="O33">
            <v>13</v>
          </cell>
          <cell r="P33">
            <v>697</v>
          </cell>
          <cell r="Q33">
            <v>403</v>
          </cell>
          <cell r="R33">
            <v>192</v>
          </cell>
          <cell r="S33">
            <v>315</v>
          </cell>
          <cell r="T33">
            <v>187</v>
          </cell>
          <cell r="U33">
            <v>133</v>
          </cell>
          <cell r="V33">
            <v>73</v>
          </cell>
          <cell r="W33">
            <v>139</v>
          </cell>
          <cell r="X33">
            <v>1314</v>
          </cell>
          <cell r="Y33">
            <v>1044</v>
          </cell>
          <cell r="Z33">
            <v>2439</v>
          </cell>
          <cell r="AA33">
            <v>882</v>
          </cell>
          <cell r="AB33">
            <v>1044</v>
          </cell>
          <cell r="AC33">
            <v>805</v>
          </cell>
          <cell r="AD33">
            <v>7</v>
          </cell>
          <cell r="AE33">
            <v>244</v>
          </cell>
          <cell r="AF33">
            <v>118</v>
          </cell>
          <cell r="AG33">
            <v>81</v>
          </cell>
          <cell r="AH33">
            <v>57</v>
          </cell>
          <cell r="AI33">
            <v>40</v>
          </cell>
          <cell r="AJ33">
            <v>774</v>
          </cell>
          <cell r="AK33">
            <v>8</v>
          </cell>
          <cell r="AL33">
            <v>561</v>
          </cell>
          <cell r="AM33">
            <v>208</v>
          </cell>
          <cell r="AN33">
            <v>19052</v>
          </cell>
        </row>
        <row r="34">
          <cell r="B34">
            <v>0</v>
          </cell>
          <cell r="C34">
            <v>81</v>
          </cell>
          <cell r="D34">
            <v>8718</v>
          </cell>
          <cell r="E34">
            <v>3478</v>
          </cell>
          <cell r="F34">
            <v>1648</v>
          </cell>
          <cell r="G34">
            <v>3874</v>
          </cell>
          <cell r="H34">
            <v>349</v>
          </cell>
          <cell r="I34">
            <v>603</v>
          </cell>
          <cell r="J34">
            <v>0</v>
          </cell>
          <cell r="K34">
            <v>0</v>
          </cell>
          <cell r="L34">
            <v>11691</v>
          </cell>
          <cell r="M34">
            <v>0</v>
          </cell>
          <cell r="N34">
            <v>344</v>
          </cell>
          <cell r="O34">
            <v>197</v>
          </cell>
          <cell r="P34">
            <v>3782</v>
          </cell>
          <cell r="Q34">
            <v>0</v>
          </cell>
          <cell r="R34">
            <v>958</v>
          </cell>
          <cell r="S34">
            <v>0</v>
          </cell>
          <cell r="T34">
            <v>1446</v>
          </cell>
          <cell r="U34">
            <v>0</v>
          </cell>
          <cell r="V34">
            <v>0</v>
          </cell>
          <cell r="W34">
            <v>950</v>
          </cell>
          <cell r="X34">
            <v>0</v>
          </cell>
          <cell r="Y34">
            <v>9049</v>
          </cell>
          <cell r="Z34">
            <v>10882</v>
          </cell>
          <cell r="AA34">
            <v>1830</v>
          </cell>
          <cell r="AB34">
            <v>0</v>
          </cell>
          <cell r="AC34">
            <v>6148</v>
          </cell>
          <cell r="AD34">
            <v>0</v>
          </cell>
          <cell r="AE34">
            <v>3212</v>
          </cell>
          <cell r="AF34">
            <v>0</v>
          </cell>
          <cell r="AG34">
            <v>927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70167</v>
          </cell>
        </row>
        <row r="35">
          <cell r="B35">
            <v>8093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3716</v>
          </cell>
          <cell r="K35">
            <v>5430</v>
          </cell>
          <cell r="L35">
            <v>0</v>
          </cell>
          <cell r="M35">
            <v>221</v>
          </cell>
          <cell r="N35">
            <v>0</v>
          </cell>
          <cell r="O35">
            <v>0</v>
          </cell>
          <cell r="P35">
            <v>0</v>
          </cell>
          <cell r="Q35">
            <v>1662</v>
          </cell>
          <cell r="R35">
            <v>0</v>
          </cell>
          <cell r="S35">
            <v>1810</v>
          </cell>
          <cell r="T35">
            <v>0</v>
          </cell>
          <cell r="U35">
            <v>4517</v>
          </cell>
          <cell r="V35">
            <v>587</v>
          </cell>
          <cell r="W35">
            <v>0</v>
          </cell>
          <cell r="X35">
            <v>12991</v>
          </cell>
          <cell r="Y35">
            <v>0</v>
          </cell>
          <cell r="Z35">
            <v>0</v>
          </cell>
          <cell r="AA35">
            <v>0</v>
          </cell>
          <cell r="AB35">
            <v>5221</v>
          </cell>
          <cell r="AC35">
            <v>0</v>
          </cell>
          <cell r="AD35">
            <v>165</v>
          </cell>
          <cell r="AE35">
            <v>0</v>
          </cell>
          <cell r="AF35">
            <v>9440</v>
          </cell>
          <cell r="AG35">
            <v>0</v>
          </cell>
          <cell r="AH35">
            <v>425</v>
          </cell>
          <cell r="AI35">
            <v>189</v>
          </cell>
          <cell r="AJ35">
            <v>5767</v>
          </cell>
          <cell r="AK35">
            <v>248</v>
          </cell>
          <cell r="AL35">
            <v>7512</v>
          </cell>
          <cell r="AM35">
            <v>1711</v>
          </cell>
          <cell r="AN35">
            <v>69705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73</v>
          </cell>
          <cell r="G36">
            <v>199</v>
          </cell>
          <cell r="H36">
            <v>7</v>
          </cell>
          <cell r="I36">
            <v>0</v>
          </cell>
          <cell r="J36">
            <v>42</v>
          </cell>
          <cell r="K36">
            <v>63</v>
          </cell>
          <cell r="L36">
            <v>257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266</v>
          </cell>
          <cell r="V36">
            <v>10</v>
          </cell>
          <cell r="W36">
            <v>0</v>
          </cell>
          <cell r="X36">
            <v>584</v>
          </cell>
          <cell r="Y36">
            <v>87</v>
          </cell>
          <cell r="Z36">
            <v>0</v>
          </cell>
          <cell r="AA36">
            <v>196</v>
          </cell>
          <cell r="AB36">
            <v>348</v>
          </cell>
          <cell r="AC36">
            <v>0</v>
          </cell>
          <cell r="AD36">
            <v>13</v>
          </cell>
          <cell r="AE36">
            <v>0</v>
          </cell>
          <cell r="AF36">
            <v>236</v>
          </cell>
          <cell r="AG36">
            <v>0</v>
          </cell>
          <cell r="AH36">
            <v>0</v>
          </cell>
          <cell r="AI36">
            <v>0</v>
          </cell>
          <cell r="AJ36">
            <v>70</v>
          </cell>
          <cell r="AK36">
            <v>8</v>
          </cell>
          <cell r="AL36">
            <v>112</v>
          </cell>
          <cell r="AM36">
            <v>0</v>
          </cell>
          <cell r="AN36">
            <v>2571</v>
          </cell>
        </row>
        <row r="37">
          <cell r="B37">
            <v>540</v>
          </cell>
          <cell r="C37">
            <v>3</v>
          </cell>
          <cell r="D37">
            <v>1154</v>
          </cell>
          <cell r="E37">
            <v>696</v>
          </cell>
          <cell r="F37">
            <v>147</v>
          </cell>
          <cell r="G37">
            <v>596</v>
          </cell>
          <cell r="H37">
            <v>22</v>
          </cell>
          <cell r="I37">
            <v>45</v>
          </cell>
          <cell r="J37">
            <v>167</v>
          </cell>
          <cell r="K37">
            <v>821</v>
          </cell>
          <cell r="L37">
            <v>1542</v>
          </cell>
          <cell r="M37">
            <v>21</v>
          </cell>
          <cell r="N37">
            <v>35</v>
          </cell>
          <cell r="O37">
            <v>0</v>
          </cell>
          <cell r="P37">
            <v>597</v>
          </cell>
          <cell r="Q37">
            <v>151</v>
          </cell>
          <cell r="R37">
            <v>109</v>
          </cell>
          <cell r="S37">
            <v>0</v>
          </cell>
          <cell r="T37">
            <v>140</v>
          </cell>
          <cell r="U37">
            <v>266</v>
          </cell>
          <cell r="V37">
            <v>26</v>
          </cell>
          <cell r="W37">
            <v>69</v>
          </cell>
          <cell r="X37">
            <v>1605</v>
          </cell>
          <cell r="Y37">
            <v>435</v>
          </cell>
          <cell r="Z37">
            <v>1126</v>
          </cell>
          <cell r="AA37">
            <v>523</v>
          </cell>
          <cell r="AB37">
            <v>580</v>
          </cell>
          <cell r="AC37">
            <v>511</v>
          </cell>
          <cell r="AD37">
            <v>7</v>
          </cell>
          <cell r="AE37">
            <v>244</v>
          </cell>
          <cell r="AF37">
            <v>1888</v>
          </cell>
          <cell r="AG37">
            <v>81</v>
          </cell>
          <cell r="AH37">
            <v>0</v>
          </cell>
          <cell r="AI37">
            <v>12</v>
          </cell>
          <cell r="AJ37">
            <v>844</v>
          </cell>
          <cell r="AK37">
            <v>0</v>
          </cell>
          <cell r="AL37">
            <v>785</v>
          </cell>
          <cell r="AM37">
            <v>324</v>
          </cell>
          <cell r="AN37">
            <v>16112</v>
          </cell>
        </row>
        <row r="38">
          <cell r="B38">
            <v>809</v>
          </cell>
          <cell r="C38">
            <v>3</v>
          </cell>
          <cell r="D38">
            <v>256</v>
          </cell>
          <cell r="E38">
            <v>174</v>
          </cell>
          <cell r="F38">
            <v>110</v>
          </cell>
          <cell r="G38">
            <v>397</v>
          </cell>
          <cell r="H38">
            <v>4</v>
          </cell>
          <cell r="I38">
            <v>11</v>
          </cell>
          <cell r="J38">
            <v>84</v>
          </cell>
          <cell r="K38">
            <v>189</v>
          </cell>
          <cell r="L38">
            <v>128</v>
          </cell>
          <cell r="M38">
            <v>0</v>
          </cell>
          <cell r="N38">
            <v>0</v>
          </cell>
          <cell r="O38">
            <v>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10</v>
          </cell>
          <cell r="W38">
            <v>0</v>
          </cell>
          <cell r="X38">
            <v>584</v>
          </cell>
          <cell r="Y38">
            <v>261</v>
          </cell>
          <cell r="Z38">
            <v>188</v>
          </cell>
          <cell r="AA38">
            <v>229</v>
          </cell>
          <cell r="AB38">
            <v>232</v>
          </cell>
          <cell r="AC38">
            <v>73</v>
          </cell>
          <cell r="AD38">
            <v>7</v>
          </cell>
          <cell r="AE38">
            <v>140</v>
          </cell>
          <cell r="AF38">
            <v>118</v>
          </cell>
          <cell r="AG38">
            <v>0</v>
          </cell>
          <cell r="AH38">
            <v>0</v>
          </cell>
          <cell r="AI38">
            <v>4</v>
          </cell>
          <cell r="AJ38">
            <v>0</v>
          </cell>
          <cell r="AK38">
            <v>0</v>
          </cell>
          <cell r="AL38">
            <v>223</v>
          </cell>
          <cell r="AM38">
            <v>23</v>
          </cell>
          <cell r="AN38">
            <v>4263</v>
          </cell>
        </row>
        <row r="39">
          <cell r="B39">
            <v>0</v>
          </cell>
          <cell r="C39">
            <v>0</v>
          </cell>
          <cell r="D39">
            <v>128</v>
          </cell>
          <cell r="E39">
            <v>174</v>
          </cell>
          <cell r="F39">
            <v>0</v>
          </cell>
          <cell r="G39">
            <v>99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50</v>
          </cell>
          <cell r="R39">
            <v>27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23</v>
          </cell>
          <cell r="X39">
            <v>0</v>
          </cell>
          <cell r="Y39">
            <v>0</v>
          </cell>
          <cell r="Z39">
            <v>0</v>
          </cell>
          <cell r="AA39">
            <v>33</v>
          </cell>
          <cell r="AB39">
            <v>116</v>
          </cell>
          <cell r="AC39">
            <v>0</v>
          </cell>
          <cell r="AD39">
            <v>7</v>
          </cell>
          <cell r="AE39">
            <v>35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692</v>
          </cell>
        </row>
        <row r="40">
          <cell r="B40">
            <v>270</v>
          </cell>
          <cell r="C40">
            <v>0</v>
          </cell>
          <cell r="D40">
            <v>0</v>
          </cell>
          <cell r="E40">
            <v>522</v>
          </cell>
          <cell r="F40">
            <v>73</v>
          </cell>
          <cell r="G40">
            <v>0</v>
          </cell>
          <cell r="H40">
            <v>0</v>
          </cell>
          <cell r="I40">
            <v>0</v>
          </cell>
          <cell r="J40">
            <v>167</v>
          </cell>
          <cell r="K40">
            <v>253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27</v>
          </cell>
          <cell r="S40">
            <v>0</v>
          </cell>
          <cell r="T40">
            <v>47</v>
          </cell>
          <cell r="U40">
            <v>266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65</v>
          </cell>
          <cell r="AB40">
            <v>116</v>
          </cell>
          <cell r="AC40">
            <v>0</v>
          </cell>
          <cell r="AD40">
            <v>0</v>
          </cell>
          <cell r="AE40">
            <v>175</v>
          </cell>
          <cell r="AF40">
            <v>0</v>
          </cell>
          <cell r="AG40">
            <v>40</v>
          </cell>
          <cell r="AH40">
            <v>0</v>
          </cell>
          <cell r="AI40">
            <v>0</v>
          </cell>
          <cell r="AJ40">
            <v>70</v>
          </cell>
          <cell r="AK40">
            <v>16</v>
          </cell>
          <cell r="AL40">
            <v>0</v>
          </cell>
          <cell r="AM40">
            <v>0</v>
          </cell>
          <cell r="AN40">
            <v>2107</v>
          </cell>
        </row>
        <row r="41">
          <cell r="B41">
            <v>44781</v>
          </cell>
          <cell r="C41">
            <v>221</v>
          </cell>
          <cell r="D41">
            <v>26154</v>
          </cell>
          <cell r="E41">
            <v>21913</v>
          </cell>
          <cell r="F41">
            <v>8536</v>
          </cell>
          <cell r="G41">
            <v>28314</v>
          </cell>
          <cell r="H41">
            <v>896</v>
          </cell>
          <cell r="I41">
            <v>1785</v>
          </cell>
          <cell r="J41">
            <v>10646</v>
          </cell>
          <cell r="K41">
            <v>19320</v>
          </cell>
          <cell r="L41">
            <v>40855</v>
          </cell>
          <cell r="M41">
            <v>655</v>
          </cell>
          <cell r="N41">
            <v>863</v>
          </cell>
          <cell r="O41">
            <v>603</v>
          </cell>
          <cell r="P41">
            <v>12441</v>
          </cell>
          <cell r="Q41">
            <v>9520</v>
          </cell>
          <cell r="R41">
            <v>3230</v>
          </cell>
          <cell r="S41">
            <v>8656</v>
          </cell>
          <cell r="T41">
            <v>4011</v>
          </cell>
          <cell r="U41">
            <v>16608</v>
          </cell>
          <cell r="V41">
            <v>1490</v>
          </cell>
          <cell r="W41">
            <v>3243</v>
          </cell>
          <cell r="X41">
            <v>58241</v>
          </cell>
          <cell r="Y41">
            <v>22710</v>
          </cell>
          <cell r="Z41">
            <v>27957</v>
          </cell>
          <cell r="AA41">
            <v>32283</v>
          </cell>
          <cell r="AB41">
            <v>27728</v>
          </cell>
          <cell r="AC41">
            <v>17637</v>
          </cell>
          <cell r="AD41">
            <v>695</v>
          </cell>
          <cell r="AE41">
            <v>10545</v>
          </cell>
          <cell r="AF41">
            <v>31977</v>
          </cell>
          <cell r="AG41">
            <v>2578</v>
          </cell>
          <cell r="AH41">
            <v>1330</v>
          </cell>
          <cell r="AI41">
            <v>681</v>
          </cell>
          <cell r="AJ41">
            <v>17795</v>
          </cell>
          <cell r="AK41">
            <v>1006</v>
          </cell>
          <cell r="AL41">
            <v>28927</v>
          </cell>
          <cell r="AM41">
            <v>5181</v>
          </cell>
          <cell r="AN41">
            <v>552012</v>
          </cell>
        </row>
      </sheetData>
      <sheetData sheetId="34">
        <row r="6">
          <cell r="B6">
            <v>213</v>
          </cell>
          <cell r="C6">
            <v>189</v>
          </cell>
          <cell r="D6">
            <v>72</v>
          </cell>
          <cell r="E6">
            <v>112</v>
          </cell>
          <cell r="F6">
            <v>88</v>
          </cell>
          <cell r="G6">
            <v>107</v>
          </cell>
          <cell r="H6">
            <v>1157</v>
          </cell>
          <cell r="I6">
            <v>30</v>
          </cell>
          <cell r="J6">
            <v>163</v>
          </cell>
          <cell r="K6">
            <v>1922</v>
          </cell>
          <cell r="L6">
            <v>336</v>
          </cell>
          <cell r="M6">
            <v>1205</v>
          </cell>
          <cell r="N6">
            <v>576</v>
          </cell>
          <cell r="O6">
            <v>953</v>
          </cell>
          <cell r="P6">
            <v>95</v>
          </cell>
          <cell r="Q6">
            <v>1658</v>
          </cell>
          <cell r="R6">
            <v>75</v>
          </cell>
          <cell r="S6">
            <v>163</v>
          </cell>
          <cell r="T6">
            <v>14</v>
          </cell>
          <cell r="U6">
            <v>706</v>
          </cell>
          <cell r="V6">
            <v>1889</v>
          </cell>
          <cell r="W6">
            <v>2</v>
          </cell>
          <cell r="X6">
            <v>172</v>
          </cell>
          <cell r="Y6">
            <v>425</v>
          </cell>
          <cell r="Z6">
            <v>103</v>
          </cell>
          <cell r="AA6">
            <v>1299</v>
          </cell>
          <cell r="AB6">
            <v>969</v>
          </cell>
          <cell r="AC6">
            <v>136</v>
          </cell>
          <cell r="AD6">
            <v>1758</v>
          </cell>
          <cell r="AE6">
            <v>116</v>
          </cell>
          <cell r="AF6">
            <v>529</v>
          </cell>
          <cell r="AG6">
            <v>70</v>
          </cell>
          <cell r="AH6">
            <v>18</v>
          </cell>
          <cell r="AI6">
            <v>565</v>
          </cell>
          <cell r="AJ6">
            <v>300</v>
          </cell>
          <cell r="AK6">
            <v>1789</v>
          </cell>
          <cell r="AL6">
            <v>829</v>
          </cell>
          <cell r="AM6">
            <v>127</v>
          </cell>
          <cell r="AN6">
            <v>20930</v>
          </cell>
        </row>
        <row r="7">
          <cell r="B7">
            <v>68</v>
          </cell>
          <cell r="C7">
            <v>46</v>
          </cell>
          <cell r="D7">
            <v>17</v>
          </cell>
          <cell r="E7">
            <v>27</v>
          </cell>
          <cell r="F7">
            <v>23</v>
          </cell>
          <cell r="G7">
            <v>12</v>
          </cell>
          <cell r="H7">
            <v>331</v>
          </cell>
          <cell r="I7">
            <v>4</v>
          </cell>
          <cell r="J7">
            <v>98</v>
          </cell>
          <cell r="K7">
            <v>1087</v>
          </cell>
          <cell r="L7">
            <v>71</v>
          </cell>
          <cell r="M7">
            <v>876</v>
          </cell>
          <cell r="N7">
            <v>44</v>
          </cell>
          <cell r="O7">
            <v>74</v>
          </cell>
          <cell r="P7">
            <v>7</v>
          </cell>
          <cell r="Q7">
            <v>1598</v>
          </cell>
          <cell r="R7">
            <v>12</v>
          </cell>
          <cell r="S7">
            <v>91</v>
          </cell>
          <cell r="T7">
            <v>3</v>
          </cell>
          <cell r="U7">
            <v>297</v>
          </cell>
          <cell r="V7">
            <v>1301</v>
          </cell>
          <cell r="W7">
            <v>1</v>
          </cell>
          <cell r="X7">
            <v>96</v>
          </cell>
          <cell r="Y7">
            <v>127</v>
          </cell>
          <cell r="Z7">
            <v>35</v>
          </cell>
          <cell r="AA7">
            <v>452</v>
          </cell>
          <cell r="AB7">
            <v>336</v>
          </cell>
          <cell r="AC7">
            <v>25</v>
          </cell>
          <cell r="AD7">
            <v>281</v>
          </cell>
          <cell r="AE7">
            <v>74</v>
          </cell>
          <cell r="AF7">
            <v>345</v>
          </cell>
          <cell r="AG7">
            <v>17</v>
          </cell>
          <cell r="AH7">
            <v>4</v>
          </cell>
          <cell r="AI7">
            <v>417</v>
          </cell>
          <cell r="AJ7">
            <v>235</v>
          </cell>
          <cell r="AK7">
            <v>1218</v>
          </cell>
          <cell r="AL7">
            <v>829</v>
          </cell>
          <cell r="AM7">
            <v>76</v>
          </cell>
          <cell r="AN7">
            <v>10655</v>
          </cell>
        </row>
        <row r="8">
          <cell r="B8">
            <v>59</v>
          </cell>
          <cell r="C8">
            <v>370</v>
          </cell>
          <cell r="D8">
            <v>110</v>
          </cell>
          <cell r="E8">
            <v>44</v>
          </cell>
          <cell r="F8">
            <v>49</v>
          </cell>
          <cell r="G8">
            <v>59</v>
          </cell>
          <cell r="H8">
            <v>1818</v>
          </cell>
          <cell r="I8">
            <v>47</v>
          </cell>
          <cell r="J8">
            <v>98</v>
          </cell>
          <cell r="K8">
            <v>580</v>
          </cell>
          <cell r="L8">
            <v>480</v>
          </cell>
          <cell r="M8">
            <v>492</v>
          </cell>
          <cell r="N8">
            <v>132</v>
          </cell>
          <cell r="O8">
            <v>1325</v>
          </cell>
          <cell r="P8">
            <v>154</v>
          </cell>
          <cell r="Q8">
            <v>769</v>
          </cell>
          <cell r="R8">
            <v>18</v>
          </cell>
          <cell r="S8">
            <v>40</v>
          </cell>
          <cell r="T8">
            <v>16</v>
          </cell>
          <cell r="U8">
            <v>91</v>
          </cell>
          <cell r="V8">
            <v>1756</v>
          </cell>
          <cell r="W8">
            <v>6</v>
          </cell>
          <cell r="X8">
            <v>132</v>
          </cell>
          <cell r="Y8">
            <v>508</v>
          </cell>
          <cell r="Z8">
            <v>268</v>
          </cell>
          <cell r="AA8">
            <v>1168</v>
          </cell>
          <cell r="AB8">
            <v>252</v>
          </cell>
          <cell r="AC8">
            <v>219</v>
          </cell>
          <cell r="AD8">
            <v>702</v>
          </cell>
          <cell r="AE8">
            <v>67</v>
          </cell>
          <cell r="AF8">
            <v>312</v>
          </cell>
          <cell r="AG8">
            <v>51</v>
          </cell>
          <cell r="AH8">
            <v>4</v>
          </cell>
          <cell r="AI8">
            <v>298</v>
          </cell>
          <cell r="AJ8">
            <v>207</v>
          </cell>
          <cell r="AK8">
            <v>974</v>
          </cell>
          <cell r="AL8">
            <v>338</v>
          </cell>
          <cell r="AM8">
            <v>36</v>
          </cell>
          <cell r="AN8">
            <v>14049</v>
          </cell>
        </row>
        <row r="9">
          <cell r="B9">
            <v>34</v>
          </cell>
          <cell r="C9">
            <v>46</v>
          </cell>
          <cell r="D9">
            <v>28</v>
          </cell>
          <cell r="E9">
            <v>36</v>
          </cell>
          <cell r="F9">
            <v>17</v>
          </cell>
          <cell r="G9">
            <v>31</v>
          </cell>
          <cell r="H9">
            <v>276</v>
          </cell>
          <cell r="I9">
            <v>11</v>
          </cell>
          <cell r="J9">
            <v>29</v>
          </cell>
          <cell r="K9">
            <v>254</v>
          </cell>
          <cell r="L9">
            <v>80</v>
          </cell>
          <cell r="M9">
            <v>383</v>
          </cell>
          <cell r="N9">
            <v>220</v>
          </cell>
          <cell r="O9">
            <v>74</v>
          </cell>
          <cell r="P9">
            <v>13</v>
          </cell>
          <cell r="Q9">
            <v>178</v>
          </cell>
          <cell r="R9">
            <v>18</v>
          </cell>
          <cell r="S9">
            <v>20</v>
          </cell>
          <cell r="T9">
            <v>2</v>
          </cell>
          <cell r="U9">
            <v>68</v>
          </cell>
          <cell r="V9">
            <v>325</v>
          </cell>
          <cell r="W9">
            <v>3</v>
          </cell>
          <cell r="X9">
            <v>92</v>
          </cell>
          <cell r="Y9">
            <v>275</v>
          </cell>
          <cell r="Z9">
            <v>23</v>
          </cell>
          <cell r="AA9">
            <v>684</v>
          </cell>
          <cell r="AB9">
            <v>357</v>
          </cell>
          <cell r="AC9">
            <v>56</v>
          </cell>
          <cell r="AD9">
            <v>140</v>
          </cell>
          <cell r="AE9">
            <v>54</v>
          </cell>
          <cell r="AF9">
            <v>131</v>
          </cell>
          <cell r="AG9">
            <v>153</v>
          </cell>
          <cell r="AH9">
            <v>8</v>
          </cell>
          <cell r="AI9">
            <v>238</v>
          </cell>
          <cell r="AJ9">
            <v>166</v>
          </cell>
          <cell r="AK9">
            <v>244</v>
          </cell>
          <cell r="AL9">
            <v>614</v>
          </cell>
          <cell r="AM9">
            <v>22</v>
          </cell>
          <cell r="AN9">
            <v>5403</v>
          </cell>
        </row>
        <row r="10">
          <cell r="B10">
            <v>51</v>
          </cell>
          <cell r="C10">
            <v>46</v>
          </cell>
          <cell r="D10">
            <v>10</v>
          </cell>
          <cell r="E10">
            <v>267</v>
          </cell>
          <cell r="F10">
            <v>105</v>
          </cell>
          <cell r="G10">
            <v>164</v>
          </cell>
          <cell r="H10">
            <v>220</v>
          </cell>
          <cell r="I10">
            <v>6</v>
          </cell>
          <cell r="J10">
            <v>20</v>
          </cell>
          <cell r="K10">
            <v>36</v>
          </cell>
          <cell r="L10">
            <v>71</v>
          </cell>
          <cell r="M10">
            <v>55</v>
          </cell>
          <cell r="N10">
            <v>264</v>
          </cell>
          <cell r="O10">
            <v>74</v>
          </cell>
          <cell r="P10">
            <v>0</v>
          </cell>
          <cell r="Q10">
            <v>59</v>
          </cell>
          <cell r="R10">
            <v>24</v>
          </cell>
          <cell r="S10">
            <v>20</v>
          </cell>
          <cell r="T10">
            <v>10</v>
          </cell>
          <cell r="U10">
            <v>23</v>
          </cell>
          <cell r="V10">
            <v>130</v>
          </cell>
          <cell r="W10">
            <v>5</v>
          </cell>
          <cell r="X10">
            <v>24</v>
          </cell>
          <cell r="Y10">
            <v>21</v>
          </cell>
          <cell r="Z10">
            <v>12</v>
          </cell>
          <cell r="AA10">
            <v>189</v>
          </cell>
          <cell r="AB10">
            <v>168</v>
          </cell>
          <cell r="AC10">
            <v>19</v>
          </cell>
          <cell r="AD10">
            <v>70</v>
          </cell>
          <cell r="AE10">
            <v>17</v>
          </cell>
          <cell r="AF10">
            <v>49</v>
          </cell>
          <cell r="AG10">
            <v>51</v>
          </cell>
          <cell r="AH10">
            <v>4</v>
          </cell>
          <cell r="AI10">
            <v>30</v>
          </cell>
          <cell r="AJ10">
            <v>28</v>
          </cell>
          <cell r="AK10">
            <v>81</v>
          </cell>
          <cell r="AL10">
            <v>61</v>
          </cell>
          <cell r="AM10">
            <v>4</v>
          </cell>
          <cell r="AN10">
            <v>2488</v>
          </cell>
        </row>
        <row r="11">
          <cell r="B11">
            <v>119</v>
          </cell>
          <cell r="C11">
            <v>46</v>
          </cell>
          <cell r="D11">
            <v>21</v>
          </cell>
          <cell r="E11">
            <v>18</v>
          </cell>
          <cell r="F11">
            <v>23</v>
          </cell>
          <cell r="G11">
            <v>37</v>
          </cell>
          <cell r="H11">
            <v>441</v>
          </cell>
          <cell r="I11">
            <v>9</v>
          </cell>
          <cell r="J11">
            <v>44</v>
          </cell>
          <cell r="K11">
            <v>217</v>
          </cell>
          <cell r="L11">
            <v>133</v>
          </cell>
          <cell r="M11">
            <v>164</v>
          </cell>
          <cell r="N11">
            <v>88</v>
          </cell>
          <cell r="O11">
            <v>147</v>
          </cell>
          <cell r="P11">
            <v>33</v>
          </cell>
          <cell r="Q11">
            <v>237</v>
          </cell>
          <cell r="R11">
            <v>36</v>
          </cell>
          <cell r="S11">
            <v>80</v>
          </cell>
          <cell r="T11">
            <v>2</v>
          </cell>
          <cell r="U11">
            <v>23</v>
          </cell>
          <cell r="V11">
            <v>325</v>
          </cell>
          <cell r="W11">
            <v>2</v>
          </cell>
          <cell r="X11">
            <v>116</v>
          </cell>
          <cell r="Y11">
            <v>127</v>
          </cell>
          <cell r="Z11">
            <v>12</v>
          </cell>
          <cell r="AA11">
            <v>579</v>
          </cell>
          <cell r="AB11">
            <v>231</v>
          </cell>
          <cell r="AC11">
            <v>38</v>
          </cell>
          <cell r="AD11">
            <v>70</v>
          </cell>
          <cell r="AE11">
            <v>40</v>
          </cell>
          <cell r="AF11">
            <v>115</v>
          </cell>
          <cell r="AG11">
            <v>17</v>
          </cell>
          <cell r="AH11">
            <v>32</v>
          </cell>
          <cell r="AI11">
            <v>358</v>
          </cell>
          <cell r="AJ11">
            <v>55</v>
          </cell>
          <cell r="AK11">
            <v>81</v>
          </cell>
          <cell r="AL11">
            <v>276</v>
          </cell>
          <cell r="AM11">
            <v>25</v>
          </cell>
          <cell r="AN11">
            <v>4417</v>
          </cell>
        </row>
        <row r="12">
          <cell r="B12">
            <v>25</v>
          </cell>
          <cell r="C12">
            <v>185</v>
          </cell>
          <cell r="D12">
            <v>10</v>
          </cell>
          <cell r="E12">
            <v>18</v>
          </cell>
          <cell r="F12">
            <v>12</v>
          </cell>
          <cell r="G12">
            <v>31</v>
          </cell>
          <cell r="H12">
            <v>276</v>
          </cell>
          <cell r="I12">
            <v>2</v>
          </cell>
          <cell r="J12">
            <v>29</v>
          </cell>
          <cell r="K12">
            <v>181</v>
          </cell>
          <cell r="L12">
            <v>53</v>
          </cell>
          <cell r="M12">
            <v>219</v>
          </cell>
          <cell r="N12">
            <v>88</v>
          </cell>
          <cell r="O12">
            <v>294</v>
          </cell>
          <cell r="P12">
            <v>13</v>
          </cell>
          <cell r="Q12">
            <v>237</v>
          </cell>
          <cell r="R12">
            <v>77</v>
          </cell>
          <cell r="S12">
            <v>20</v>
          </cell>
          <cell r="T12">
            <v>3</v>
          </cell>
          <cell r="U12">
            <v>46</v>
          </cell>
          <cell r="V12">
            <v>325</v>
          </cell>
          <cell r="W12">
            <v>3</v>
          </cell>
          <cell r="X12">
            <v>48</v>
          </cell>
          <cell r="Y12">
            <v>148</v>
          </cell>
          <cell r="Z12">
            <v>35</v>
          </cell>
          <cell r="AA12">
            <v>621</v>
          </cell>
          <cell r="AB12">
            <v>63</v>
          </cell>
          <cell r="AC12">
            <v>25</v>
          </cell>
          <cell r="AD12">
            <v>140</v>
          </cell>
          <cell r="AE12">
            <v>61</v>
          </cell>
          <cell r="AF12">
            <v>99</v>
          </cell>
          <cell r="AG12">
            <v>17</v>
          </cell>
          <cell r="AH12">
            <v>4</v>
          </cell>
          <cell r="AI12">
            <v>89</v>
          </cell>
          <cell r="AJ12">
            <v>83</v>
          </cell>
          <cell r="AK12">
            <v>81</v>
          </cell>
          <cell r="AL12">
            <v>153</v>
          </cell>
          <cell r="AM12">
            <v>14</v>
          </cell>
          <cell r="AN12">
            <v>3828</v>
          </cell>
        </row>
        <row r="13">
          <cell r="B13">
            <v>17</v>
          </cell>
          <cell r="C13">
            <v>139</v>
          </cell>
          <cell r="D13">
            <v>14</v>
          </cell>
          <cell r="E13">
            <v>62</v>
          </cell>
          <cell r="F13">
            <v>20</v>
          </cell>
          <cell r="G13">
            <v>40</v>
          </cell>
          <cell r="H13">
            <v>220</v>
          </cell>
          <cell r="I13">
            <v>15</v>
          </cell>
          <cell r="J13">
            <v>68</v>
          </cell>
          <cell r="K13">
            <v>507</v>
          </cell>
          <cell r="L13">
            <v>124</v>
          </cell>
          <cell r="M13">
            <v>438</v>
          </cell>
          <cell r="N13">
            <v>309</v>
          </cell>
          <cell r="O13">
            <v>294</v>
          </cell>
          <cell r="P13">
            <v>40</v>
          </cell>
          <cell r="Q13">
            <v>414</v>
          </cell>
          <cell r="R13">
            <v>18</v>
          </cell>
          <cell r="S13">
            <v>10</v>
          </cell>
          <cell r="T13">
            <v>3</v>
          </cell>
          <cell r="U13">
            <v>91</v>
          </cell>
          <cell r="V13">
            <v>781</v>
          </cell>
          <cell r="W13">
            <v>3</v>
          </cell>
          <cell r="X13">
            <v>96</v>
          </cell>
          <cell r="Y13">
            <v>212</v>
          </cell>
          <cell r="Z13">
            <v>35</v>
          </cell>
          <cell r="AA13">
            <v>484</v>
          </cell>
          <cell r="AB13">
            <v>147</v>
          </cell>
          <cell r="AC13">
            <v>69</v>
          </cell>
          <cell r="AD13">
            <v>842</v>
          </cell>
          <cell r="AE13">
            <v>34</v>
          </cell>
          <cell r="AF13">
            <v>197</v>
          </cell>
          <cell r="AG13">
            <v>34</v>
          </cell>
          <cell r="AH13">
            <v>8</v>
          </cell>
          <cell r="AI13">
            <v>447</v>
          </cell>
          <cell r="AJ13">
            <v>193</v>
          </cell>
          <cell r="AK13">
            <v>1055</v>
          </cell>
          <cell r="AL13">
            <v>307</v>
          </cell>
          <cell r="AM13">
            <v>22</v>
          </cell>
          <cell r="AN13">
            <v>7809</v>
          </cell>
        </row>
        <row r="14">
          <cell r="B14">
            <v>8</v>
          </cell>
          <cell r="C14">
            <v>0</v>
          </cell>
          <cell r="D14">
            <v>3</v>
          </cell>
          <cell r="E14">
            <v>9</v>
          </cell>
          <cell r="F14">
            <v>3</v>
          </cell>
          <cell r="G14">
            <v>6</v>
          </cell>
          <cell r="H14">
            <v>110</v>
          </cell>
          <cell r="I14">
            <v>2</v>
          </cell>
          <cell r="J14">
            <v>5</v>
          </cell>
          <cell r="K14">
            <v>36</v>
          </cell>
          <cell r="L14">
            <v>9</v>
          </cell>
          <cell r="M14">
            <v>55</v>
          </cell>
          <cell r="N14">
            <v>44</v>
          </cell>
          <cell r="O14">
            <v>74</v>
          </cell>
          <cell r="P14">
            <v>7</v>
          </cell>
          <cell r="Q14">
            <v>59</v>
          </cell>
          <cell r="R14">
            <v>6</v>
          </cell>
          <cell r="S14">
            <v>10</v>
          </cell>
          <cell r="T14">
            <v>2</v>
          </cell>
          <cell r="U14">
            <v>23</v>
          </cell>
          <cell r="V14">
            <v>65</v>
          </cell>
          <cell r="W14">
            <v>1</v>
          </cell>
          <cell r="X14">
            <v>12</v>
          </cell>
          <cell r="Y14">
            <v>21</v>
          </cell>
          <cell r="Z14">
            <v>12</v>
          </cell>
          <cell r="AA14">
            <v>105</v>
          </cell>
          <cell r="AB14">
            <v>21</v>
          </cell>
          <cell r="AC14">
            <v>13</v>
          </cell>
          <cell r="AD14">
            <v>70</v>
          </cell>
          <cell r="AE14">
            <v>3</v>
          </cell>
          <cell r="AF14">
            <v>16</v>
          </cell>
          <cell r="AG14">
            <v>17</v>
          </cell>
          <cell r="AH14">
            <v>4</v>
          </cell>
          <cell r="AI14">
            <v>30</v>
          </cell>
          <cell r="AJ14">
            <v>14</v>
          </cell>
          <cell r="AK14">
            <v>81</v>
          </cell>
          <cell r="AL14">
            <v>61</v>
          </cell>
          <cell r="AM14">
            <v>4</v>
          </cell>
          <cell r="AN14">
            <v>1021</v>
          </cell>
        </row>
        <row r="15">
          <cell r="B15">
            <v>59</v>
          </cell>
          <cell r="C15">
            <v>185</v>
          </cell>
          <cell r="D15">
            <v>31</v>
          </cell>
          <cell r="E15">
            <v>44</v>
          </cell>
          <cell r="F15">
            <v>23</v>
          </cell>
          <cell r="G15">
            <v>34</v>
          </cell>
          <cell r="H15">
            <v>220</v>
          </cell>
          <cell r="I15">
            <v>32</v>
          </cell>
          <cell r="J15">
            <v>44</v>
          </cell>
          <cell r="K15">
            <v>326</v>
          </cell>
          <cell r="L15">
            <v>53</v>
          </cell>
          <cell r="M15">
            <v>109</v>
          </cell>
          <cell r="N15">
            <v>220</v>
          </cell>
          <cell r="O15">
            <v>442</v>
          </cell>
          <cell r="P15">
            <v>13</v>
          </cell>
          <cell r="Q15">
            <v>829</v>
          </cell>
          <cell r="R15">
            <v>30</v>
          </cell>
          <cell r="S15">
            <v>30</v>
          </cell>
          <cell r="T15">
            <v>3</v>
          </cell>
          <cell r="U15">
            <v>46</v>
          </cell>
          <cell r="V15">
            <v>520</v>
          </cell>
          <cell r="W15">
            <v>4</v>
          </cell>
          <cell r="X15">
            <v>56</v>
          </cell>
          <cell r="Y15">
            <v>275</v>
          </cell>
          <cell r="Z15">
            <v>58</v>
          </cell>
          <cell r="AA15">
            <v>589</v>
          </cell>
          <cell r="AB15">
            <v>84</v>
          </cell>
          <cell r="AC15">
            <v>38</v>
          </cell>
          <cell r="AD15">
            <v>140</v>
          </cell>
          <cell r="AE15">
            <v>40</v>
          </cell>
          <cell r="AF15">
            <v>99</v>
          </cell>
          <cell r="AG15">
            <v>34</v>
          </cell>
          <cell r="AH15">
            <v>8</v>
          </cell>
          <cell r="AI15">
            <v>298</v>
          </cell>
          <cell r="AJ15">
            <v>97</v>
          </cell>
          <cell r="AK15">
            <v>162</v>
          </cell>
          <cell r="AL15">
            <v>307</v>
          </cell>
          <cell r="AM15">
            <v>14</v>
          </cell>
          <cell r="AN15">
            <v>5596</v>
          </cell>
        </row>
        <row r="16">
          <cell r="B16">
            <v>8</v>
          </cell>
          <cell r="C16">
            <v>46</v>
          </cell>
          <cell r="D16">
            <v>3</v>
          </cell>
          <cell r="E16">
            <v>0</v>
          </cell>
          <cell r="F16">
            <v>3</v>
          </cell>
          <cell r="G16">
            <v>9</v>
          </cell>
          <cell r="H16">
            <v>110</v>
          </cell>
          <cell r="I16">
            <v>2</v>
          </cell>
          <cell r="J16">
            <v>10</v>
          </cell>
          <cell r="K16">
            <v>72</v>
          </cell>
          <cell r="L16">
            <v>27</v>
          </cell>
          <cell r="M16">
            <v>55</v>
          </cell>
          <cell r="N16">
            <v>0</v>
          </cell>
          <cell r="O16">
            <v>74</v>
          </cell>
          <cell r="P16">
            <v>0</v>
          </cell>
          <cell r="Q16">
            <v>118</v>
          </cell>
          <cell r="R16">
            <v>6</v>
          </cell>
          <cell r="S16">
            <v>20</v>
          </cell>
          <cell r="T16">
            <v>0</v>
          </cell>
          <cell r="U16">
            <v>0</v>
          </cell>
          <cell r="V16">
            <v>195</v>
          </cell>
          <cell r="W16">
            <v>1</v>
          </cell>
          <cell r="X16">
            <v>12</v>
          </cell>
          <cell r="Y16">
            <v>42</v>
          </cell>
          <cell r="Z16">
            <v>23</v>
          </cell>
          <cell r="AA16">
            <v>158</v>
          </cell>
          <cell r="AB16">
            <v>21</v>
          </cell>
          <cell r="AC16">
            <v>13</v>
          </cell>
          <cell r="AD16">
            <v>0</v>
          </cell>
          <cell r="AE16">
            <v>3</v>
          </cell>
          <cell r="AF16">
            <v>16</v>
          </cell>
          <cell r="AG16">
            <v>0</v>
          </cell>
          <cell r="AH16">
            <v>4</v>
          </cell>
          <cell r="AI16">
            <v>30</v>
          </cell>
          <cell r="AJ16">
            <v>14</v>
          </cell>
          <cell r="AK16">
            <v>0</v>
          </cell>
          <cell r="AL16">
            <v>31</v>
          </cell>
          <cell r="AM16">
            <v>7</v>
          </cell>
          <cell r="AN16">
            <v>1133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</v>
          </cell>
          <cell r="G17">
            <v>3</v>
          </cell>
          <cell r="H17">
            <v>55</v>
          </cell>
          <cell r="I17">
            <v>0</v>
          </cell>
          <cell r="J17">
            <v>5</v>
          </cell>
          <cell r="K17">
            <v>0</v>
          </cell>
          <cell r="L17">
            <v>9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59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65</v>
          </cell>
          <cell r="W17">
            <v>1</v>
          </cell>
          <cell r="X17">
            <v>4</v>
          </cell>
          <cell r="Y17">
            <v>21</v>
          </cell>
          <cell r="Z17">
            <v>0</v>
          </cell>
          <cell r="AA17">
            <v>74</v>
          </cell>
          <cell r="AB17">
            <v>21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31</v>
          </cell>
          <cell r="AM17">
            <v>0</v>
          </cell>
          <cell r="AN17">
            <v>351</v>
          </cell>
        </row>
        <row r="18">
          <cell r="B18">
            <v>8</v>
          </cell>
          <cell r="C18">
            <v>46</v>
          </cell>
          <cell r="D18">
            <v>3</v>
          </cell>
          <cell r="E18">
            <v>9</v>
          </cell>
          <cell r="F18">
            <v>6</v>
          </cell>
          <cell r="G18">
            <v>6</v>
          </cell>
          <cell r="H18">
            <v>55</v>
          </cell>
          <cell r="I18">
            <v>4</v>
          </cell>
          <cell r="J18">
            <v>5</v>
          </cell>
          <cell r="K18">
            <v>72</v>
          </cell>
          <cell r="L18">
            <v>18</v>
          </cell>
          <cell r="M18">
            <v>164</v>
          </cell>
          <cell r="N18">
            <v>44</v>
          </cell>
          <cell r="O18">
            <v>74</v>
          </cell>
          <cell r="P18">
            <v>7</v>
          </cell>
          <cell r="Q18">
            <v>59</v>
          </cell>
          <cell r="R18">
            <v>6</v>
          </cell>
          <cell r="S18">
            <v>10</v>
          </cell>
          <cell r="T18">
            <v>2</v>
          </cell>
          <cell r="U18">
            <v>23</v>
          </cell>
          <cell r="V18">
            <v>130</v>
          </cell>
          <cell r="W18">
            <v>1</v>
          </cell>
          <cell r="X18">
            <v>12</v>
          </cell>
          <cell r="Y18">
            <v>21</v>
          </cell>
          <cell r="Z18">
            <v>12</v>
          </cell>
          <cell r="AA18">
            <v>200</v>
          </cell>
          <cell r="AB18">
            <v>42</v>
          </cell>
          <cell r="AC18">
            <v>19</v>
          </cell>
          <cell r="AD18">
            <v>70</v>
          </cell>
          <cell r="AE18">
            <v>3</v>
          </cell>
          <cell r="AF18">
            <v>49</v>
          </cell>
          <cell r="AG18">
            <v>17</v>
          </cell>
          <cell r="AH18">
            <v>4</v>
          </cell>
          <cell r="AI18">
            <v>30</v>
          </cell>
          <cell r="AJ18">
            <v>28</v>
          </cell>
          <cell r="AK18">
            <v>81</v>
          </cell>
          <cell r="AL18">
            <v>92</v>
          </cell>
          <cell r="AM18">
            <v>7</v>
          </cell>
          <cell r="AN18">
            <v>1439</v>
          </cell>
        </row>
        <row r="19">
          <cell r="B19">
            <v>17</v>
          </cell>
          <cell r="C19">
            <v>93</v>
          </cell>
          <cell r="D19">
            <v>7</v>
          </cell>
          <cell r="E19">
            <v>18</v>
          </cell>
          <cell r="F19">
            <v>9</v>
          </cell>
          <cell r="G19">
            <v>28</v>
          </cell>
          <cell r="H19">
            <v>110</v>
          </cell>
          <cell r="I19">
            <v>6</v>
          </cell>
          <cell r="J19">
            <v>10</v>
          </cell>
          <cell r="K19">
            <v>217</v>
          </cell>
          <cell r="L19">
            <v>80</v>
          </cell>
          <cell r="M19">
            <v>109</v>
          </cell>
          <cell r="N19">
            <v>88</v>
          </cell>
          <cell r="O19">
            <v>74</v>
          </cell>
          <cell r="P19">
            <v>13</v>
          </cell>
          <cell r="Q19">
            <v>178</v>
          </cell>
          <cell r="R19">
            <v>12</v>
          </cell>
          <cell r="S19">
            <v>10</v>
          </cell>
          <cell r="T19">
            <v>3</v>
          </cell>
          <cell r="U19">
            <v>23</v>
          </cell>
          <cell r="V19">
            <v>130</v>
          </cell>
          <cell r="W19">
            <v>2</v>
          </cell>
          <cell r="X19">
            <v>28</v>
          </cell>
          <cell r="Y19">
            <v>42</v>
          </cell>
          <cell r="Z19">
            <v>35</v>
          </cell>
          <cell r="AA19">
            <v>410</v>
          </cell>
          <cell r="AB19">
            <v>63</v>
          </cell>
          <cell r="AC19">
            <v>25</v>
          </cell>
          <cell r="AD19">
            <v>70</v>
          </cell>
          <cell r="AE19">
            <v>10</v>
          </cell>
          <cell r="AF19">
            <v>33</v>
          </cell>
          <cell r="AG19">
            <v>17</v>
          </cell>
          <cell r="AH19">
            <v>4</v>
          </cell>
          <cell r="AI19">
            <v>30</v>
          </cell>
          <cell r="AJ19">
            <v>28</v>
          </cell>
          <cell r="AK19">
            <v>81</v>
          </cell>
          <cell r="AL19">
            <v>61</v>
          </cell>
          <cell r="AM19">
            <v>18</v>
          </cell>
          <cell r="AN19">
            <v>2192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109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8</v>
          </cell>
          <cell r="Y20">
            <v>0</v>
          </cell>
          <cell r="Z20">
            <v>0</v>
          </cell>
          <cell r="AA20">
            <v>162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14</v>
          </cell>
          <cell r="AK20">
            <v>0</v>
          </cell>
          <cell r="AL20">
            <v>0</v>
          </cell>
          <cell r="AM20">
            <v>0</v>
          </cell>
          <cell r="AN20">
            <v>293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11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21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21</v>
          </cell>
        </row>
        <row r="23">
          <cell r="B23">
            <v>34</v>
          </cell>
          <cell r="C23">
            <v>46</v>
          </cell>
          <cell r="D23">
            <v>10</v>
          </cell>
          <cell r="E23">
            <v>9</v>
          </cell>
          <cell r="F23">
            <v>15</v>
          </cell>
          <cell r="G23">
            <v>25</v>
          </cell>
          <cell r="H23">
            <v>165</v>
          </cell>
          <cell r="I23">
            <v>4</v>
          </cell>
          <cell r="J23">
            <v>20</v>
          </cell>
          <cell r="K23">
            <v>109</v>
          </cell>
          <cell r="L23">
            <v>62</v>
          </cell>
          <cell r="M23">
            <v>109</v>
          </cell>
          <cell r="N23">
            <v>44</v>
          </cell>
          <cell r="O23">
            <v>74</v>
          </cell>
          <cell r="P23">
            <v>13</v>
          </cell>
          <cell r="Q23">
            <v>118</v>
          </cell>
          <cell r="R23">
            <v>6</v>
          </cell>
          <cell r="S23">
            <v>10</v>
          </cell>
          <cell r="T23">
            <v>2</v>
          </cell>
          <cell r="U23">
            <v>46</v>
          </cell>
          <cell r="V23">
            <v>195</v>
          </cell>
          <cell r="W23">
            <v>1</v>
          </cell>
          <cell r="X23">
            <v>32</v>
          </cell>
          <cell r="Y23">
            <v>85</v>
          </cell>
          <cell r="Z23">
            <v>12</v>
          </cell>
          <cell r="AA23">
            <v>400</v>
          </cell>
          <cell r="AB23">
            <v>63</v>
          </cell>
          <cell r="AC23">
            <v>19</v>
          </cell>
          <cell r="AD23">
            <v>70</v>
          </cell>
          <cell r="AE23">
            <v>7</v>
          </cell>
          <cell r="AF23">
            <v>66</v>
          </cell>
          <cell r="AG23">
            <v>34</v>
          </cell>
          <cell r="AH23">
            <v>4</v>
          </cell>
          <cell r="AI23">
            <v>60</v>
          </cell>
          <cell r="AJ23">
            <v>55</v>
          </cell>
          <cell r="AK23">
            <v>81</v>
          </cell>
          <cell r="AL23">
            <v>246</v>
          </cell>
          <cell r="AM23">
            <v>11</v>
          </cell>
          <cell r="AN23">
            <v>2362</v>
          </cell>
        </row>
        <row r="24">
          <cell r="B24">
            <v>17</v>
          </cell>
          <cell r="C24">
            <v>46</v>
          </cell>
          <cell r="D24">
            <v>17</v>
          </cell>
          <cell r="E24">
            <v>27</v>
          </cell>
          <cell r="F24">
            <v>15</v>
          </cell>
          <cell r="G24">
            <v>28</v>
          </cell>
          <cell r="H24">
            <v>331</v>
          </cell>
          <cell r="I24">
            <v>4</v>
          </cell>
          <cell r="J24">
            <v>20</v>
          </cell>
          <cell r="K24">
            <v>254</v>
          </cell>
          <cell r="L24">
            <v>62</v>
          </cell>
          <cell r="M24">
            <v>219</v>
          </cell>
          <cell r="N24">
            <v>88</v>
          </cell>
          <cell r="O24">
            <v>74</v>
          </cell>
          <cell r="P24">
            <v>20</v>
          </cell>
          <cell r="Q24">
            <v>59</v>
          </cell>
          <cell r="R24">
            <v>6</v>
          </cell>
          <cell r="S24">
            <v>10</v>
          </cell>
          <cell r="T24">
            <v>2</v>
          </cell>
          <cell r="U24">
            <v>68</v>
          </cell>
          <cell r="V24">
            <v>455</v>
          </cell>
          <cell r="W24">
            <v>2</v>
          </cell>
          <cell r="X24">
            <v>40</v>
          </cell>
          <cell r="Y24">
            <v>85</v>
          </cell>
          <cell r="Z24">
            <v>35</v>
          </cell>
          <cell r="AA24">
            <v>495</v>
          </cell>
          <cell r="AB24">
            <v>84</v>
          </cell>
          <cell r="AC24">
            <v>19</v>
          </cell>
          <cell r="AD24">
            <v>70</v>
          </cell>
          <cell r="AE24">
            <v>13</v>
          </cell>
          <cell r="AF24">
            <v>164</v>
          </cell>
          <cell r="AG24">
            <v>17</v>
          </cell>
          <cell r="AH24">
            <v>4</v>
          </cell>
          <cell r="AI24">
            <v>60</v>
          </cell>
          <cell r="AJ24">
            <v>69</v>
          </cell>
          <cell r="AK24">
            <v>162</v>
          </cell>
          <cell r="AL24">
            <v>246</v>
          </cell>
          <cell r="AM24">
            <v>14</v>
          </cell>
          <cell r="AN24">
            <v>3401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6</v>
          </cell>
          <cell r="G25">
            <v>3</v>
          </cell>
          <cell r="H25">
            <v>165</v>
          </cell>
          <cell r="I25">
            <v>0</v>
          </cell>
          <cell r="J25">
            <v>15</v>
          </cell>
          <cell r="K25">
            <v>0</v>
          </cell>
          <cell r="L25">
            <v>36</v>
          </cell>
          <cell r="M25">
            <v>0</v>
          </cell>
          <cell r="N25">
            <v>0</v>
          </cell>
          <cell r="O25">
            <v>74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20</v>
          </cell>
          <cell r="Y25">
            <v>21</v>
          </cell>
          <cell r="Z25">
            <v>0</v>
          </cell>
          <cell r="AA25">
            <v>263</v>
          </cell>
          <cell r="AB25">
            <v>63</v>
          </cell>
          <cell r="AC25">
            <v>13</v>
          </cell>
          <cell r="AD25">
            <v>0</v>
          </cell>
          <cell r="AE25">
            <v>3</v>
          </cell>
          <cell r="AF25">
            <v>16</v>
          </cell>
          <cell r="AG25">
            <v>0</v>
          </cell>
          <cell r="AH25">
            <v>0</v>
          </cell>
          <cell r="AI25">
            <v>0</v>
          </cell>
          <cell r="AJ25">
            <v>41</v>
          </cell>
          <cell r="AK25">
            <v>0</v>
          </cell>
          <cell r="AL25">
            <v>31</v>
          </cell>
          <cell r="AM25">
            <v>0</v>
          </cell>
          <cell r="AN25">
            <v>770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11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9</v>
          </cell>
          <cell r="M27">
            <v>55</v>
          </cell>
          <cell r="N27">
            <v>0</v>
          </cell>
          <cell r="O27">
            <v>0</v>
          </cell>
          <cell r="P27">
            <v>0</v>
          </cell>
          <cell r="Q27">
            <v>59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65</v>
          </cell>
          <cell r="W27">
            <v>0</v>
          </cell>
          <cell r="X27">
            <v>12</v>
          </cell>
          <cell r="Y27">
            <v>0</v>
          </cell>
          <cell r="Z27">
            <v>0</v>
          </cell>
          <cell r="AA27">
            <v>126</v>
          </cell>
          <cell r="AB27">
            <v>0</v>
          </cell>
          <cell r="AC27">
            <v>0</v>
          </cell>
          <cell r="AD27">
            <v>0</v>
          </cell>
          <cell r="AE27">
            <v>3</v>
          </cell>
          <cell r="AF27">
            <v>16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31</v>
          </cell>
          <cell r="AM27">
            <v>0</v>
          </cell>
          <cell r="AN27">
            <v>384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9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</v>
          </cell>
          <cell r="Y28">
            <v>0</v>
          </cell>
          <cell r="Z28">
            <v>0</v>
          </cell>
          <cell r="AA28">
            <v>53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66</v>
          </cell>
        </row>
        <row r="29">
          <cell r="B29">
            <v>313</v>
          </cell>
          <cell r="C29">
            <v>232</v>
          </cell>
          <cell r="D29">
            <v>34</v>
          </cell>
          <cell r="E29">
            <v>89</v>
          </cell>
          <cell r="F29">
            <v>61</v>
          </cell>
          <cell r="G29">
            <v>74</v>
          </cell>
          <cell r="H29">
            <v>827</v>
          </cell>
          <cell r="I29">
            <v>19</v>
          </cell>
          <cell r="J29">
            <v>64</v>
          </cell>
          <cell r="K29">
            <v>978</v>
          </cell>
          <cell r="L29">
            <v>107</v>
          </cell>
          <cell r="M29">
            <v>821</v>
          </cell>
          <cell r="N29">
            <v>573</v>
          </cell>
          <cell r="O29">
            <v>294</v>
          </cell>
          <cell r="P29">
            <v>67</v>
          </cell>
          <cell r="Q29">
            <v>1835</v>
          </cell>
          <cell r="R29">
            <v>65</v>
          </cell>
          <cell r="S29">
            <v>292</v>
          </cell>
          <cell r="T29">
            <v>14</v>
          </cell>
          <cell r="U29">
            <v>342</v>
          </cell>
          <cell r="V29">
            <v>1171</v>
          </cell>
          <cell r="W29">
            <v>7</v>
          </cell>
          <cell r="X29">
            <v>104</v>
          </cell>
          <cell r="Y29">
            <v>424</v>
          </cell>
          <cell r="Z29">
            <v>117</v>
          </cell>
          <cell r="AA29">
            <v>452</v>
          </cell>
          <cell r="AB29">
            <v>652</v>
          </cell>
          <cell r="AC29">
            <v>119</v>
          </cell>
          <cell r="AD29">
            <v>702</v>
          </cell>
          <cell r="AE29">
            <v>77</v>
          </cell>
          <cell r="AF29">
            <v>559</v>
          </cell>
          <cell r="AG29">
            <v>68</v>
          </cell>
          <cell r="AH29">
            <v>8</v>
          </cell>
          <cell r="AI29">
            <v>238</v>
          </cell>
          <cell r="AJ29">
            <v>373</v>
          </cell>
          <cell r="AK29">
            <v>1218</v>
          </cell>
          <cell r="AL29">
            <v>859</v>
          </cell>
          <cell r="AM29">
            <v>54</v>
          </cell>
          <cell r="AN29">
            <v>14303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</v>
          </cell>
          <cell r="Y30">
            <v>0</v>
          </cell>
          <cell r="Z30">
            <v>0</v>
          </cell>
          <cell r="AA30">
            <v>32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14</v>
          </cell>
          <cell r="AK30">
            <v>0</v>
          </cell>
          <cell r="AL30">
            <v>0</v>
          </cell>
          <cell r="AM30">
            <v>0</v>
          </cell>
          <cell r="AN30">
            <v>50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137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137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11</v>
          </cell>
        </row>
        <row r="33">
          <cell r="B33">
            <v>51</v>
          </cell>
          <cell r="C33">
            <v>46</v>
          </cell>
          <cell r="D33">
            <v>38</v>
          </cell>
          <cell r="E33">
            <v>71</v>
          </cell>
          <cell r="F33">
            <v>29</v>
          </cell>
          <cell r="G33">
            <v>25</v>
          </cell>
          <cell r="H33">
            <v>827</v>
          </cell>
          <cell r="I33">
            <v>17</v>
          </cell>
          <cell r="J33">
            <v>5</v>
          </cell>
          <cell r="K33">
            <v>362</v>
          </cell>
          <cell r="L33">
            <v>53</v>
          </cell>
          <cell r="M33">
            <v>930</v>
          </cell>
          <cell r="N33">
            <v>264</v>
          </cell>
          <cell r="O33">
            <v>147</v>
          </cell>
          <cell r="P33">
            <v>47</v>
          </cell>
          <cell r="Q33">
            <v>473</v>
          </cell>
          <cell r="R33">
            <v>42</v>
          </cell>
          <cell r="S33">
            <v>40</v>
          </cell>
          <cell r="T33">
            <v>7</v>
          </cell>
          <cell r="U33">
            <v>23</v>
          </cell>
          <cell r="V33">
            <v>911</v>
          </cell>
          <cell r="W33">
            <v>3</v>
          </cell>
          <cell r="X33">
            <v>36</v>
          </cell>
          <cell r="Y33">
            <v>254</v>
          </cell>
          <cell r="Z33">
            <v>152</v>
          </cell>
          <cell r="AA33">
            <v>284</v>
          </cell>
          <cell r="AB33">
            <v>189</v>
          </cell>
          <cell r="AC33">
            <v>69</v>
          </cell>
          <cell r="AD33">
            <v>70</v>
          </cell>
          <cell r="AE33">
            <v>24</v>
          </cell>
          <cell r="AF33">
            <v>16</v>
          </cell>
          <cell r="AG33">
            <v>34</v>
          </cell>
          <cell r="AH33">
            <v>8</v>
          </cell>
          <cell r="AI33">
            <v>298</v>
          </cell>
          <cell r="AJ33">
            <v>152</v>
          </cell>
          <cell r="AK33">
            <v>81</v>
          </cell>
          <cell r="AL33">
            <v>153</v>
          </cell>
          <cell r="AM33">
            <v>33</v>
          </cell>
          <cell r="AN33">
            <v>6264</v>
          </cell>
        </row>
        <row r="34">
          <cell r="B34">
            <v>0</v>
          </cell>
          <cell r="C34">
            <v>1111</v>
          </cell>
          <cell r="D34">
            <v>234</v>
          </cell>
          <cell r="E34">
            <v>178</v>
          </cell>
          <cell r="F34">
            <v>131</v>
          </cell>
          <cell r="G34">
            <v>121</v>
          </cell>
          <cell r="H34">
            <v>5235</v>
          </cell>
          <cell r="I34">
            <v>114</v>
          </cell>
          <cell r="J34">
            <v>0</v>
          </cell>
          <cell r="K34">
            <v>0</v>
          </cell>
          <cell r="L34">
            <v>808</v>
          </cell>
          <cell r="M34">
            <v>0</v>
          </cell>
          <cell r="N34">
            <v>2204</v>
          </cell>
          <cell r="O34">
            <v>2281</v>
          </cell>
          <cell r="P34">
            <v>255</v>
          </cell>
          <cell r="Q34">
            <v>0</v>
          </cell>
          <cell r="R34">
            <v>208</v>
          </cell>
          <cell r="S34">
            <v>0</v>
          </cell>
          <cell r="T34">
            <v>54</v>
          </cell>
          <cell r="U34">
            <v>0</v>
          </cell>
          <cell r="V34">
            <v>0</v>
          </cell>
          <cell r="W34">
            <v>21</v>
          </cell>
          <cell r="X34">
            <v>0</v>
          </cell>
          <cell r="Y34">
            <v>2203</v>
          </cell>
          <cell r="Z34">
            <v>676</v>
          </cell>
          <cell r="AA34">
            <v>589</v>
          </cell>
          <cell r="AB34">
            <v>0</v>
          </cell>
          <cell r="AC34">
            <v>526</v>
          </cell>
          <cell r="AD34">
            <v>0</v>
          </cell>
          <cell r="AE34">
            <v>310</v>
          </cell>
          <cell r="AF34">
            <v>0</v>
          </cell>
          <cell r="AG34">
            <v>392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17651</v>
          </cell>
        </row>
        <row r="35">
          <cell r="B35">
            <v>254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435</v>
          </cell>
          <cell r="K35">
            <v>3116</v>
          </cell>
          <cell r="L35">
            <v>0</v>
          </cell>
          <cell r="M35">
            <v>3502</v>
          </cell>
          <cell r="N35">
            <v>0</v>
          </cell>
          <cell r="O35">
            <v>0</v>
          </cell>
          <cell r="P35">
            <v>0</v>
          </cell>
          <cell r="Q35">
            <v>1953</v>
          </cell>
          <cell r="R35">
            <v>0</v>
          </cell>
          <cell r="S35">
            <v>231</v>
          </cell>
          <cell r="T35">
            <v>0</v>
          </cell>
          <cell r="U35">
            <v>776</v>
          </cell>
          <cell r="V35">
            <v>7350</v>
          </cell>
          <cell r="W35">
            <v>0</v>
          </cell>
          <cell r="X35">
            <v>355</v>
          </cell>
          <cell r="Y35">
            <v>0</v>
          </cell>
          <cell r="Z35">
            <v>0</v>
          </cell>
          <cell r="AA35">
            <v>0</v>
          </cell>
          <cell r="AB35">
            <v>946</v>
          </cell>
          <cell r="AC35">
            <v>0</v>
          </cell>
          <cell r="AD35">
            <v>1755</v>
          </cell>
          <cell r="AE35">
            <v>0</v>
          </cell>
          <cell r="AF35">
            <v>1315</v>
          </cell>
          <cell r="AG35">
            <v>0</v>
          </cell>
          <cell r="AH35">
            <v>61</v>
          </cell>
          <cell r="AI35">
            <v>1401</v>
          </cell>
          <cell r="AJ35">
            <v>1132</v>
          </cell>
          <cell r="AK35">
            <v>2517</v>
          </cell>
          <cell r="AL35">
            <v>2056</v>
          </cell>
          <cell r="AM35">
            <v>268</v>
          </cell>
          <cell r="AN35">
            <v>29423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6</v>
          </cell>
          <cell r="G36">
            <v>6</v>
          </cell>
          <cell r="H36">
            <v>110</v>
          </cell>
          <cell r="I36">
            <v>0</v>
          </cell>
          <cell r="J36">
            <v>5</v>
          </cell>
          <cell r="K36">
            <v>36</v>
          </cell>
          <cell r="L36">
            <v>18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46</v>
          </cell>
          <cell r="V36">
            <v>130</v>
          </cell>
          <cell r="W36">
            <v>0</v>
          </cell>
          <cell r="X36">
            <v>16</v>
          </cell>
          <cell r="Y36">
            <v>21</v>
          </cell>
          <cell r="Z36">
            <v>0</v>
          </cell>
          <cell r="AA36">
            <v>63</v>
          </cell>
          <cell r="AB36">
            <v>63</v>
          </cell>
          <cell r="AC36">
            <v>0</v>
          </cell>
          <cell r="AD36">
            <v>140</v>
          </cell>
          <cell r="AE36">
            <v>0</v>
          </cell>
          <cell r="AF36">
            <v>33</v>
          </cell>
          <cell r="AG36">
            <v>0</v>
          </cell>
          <cell r="AH36">
            <v>0</v>
          </cell>
          <cell r="AI36">
            <v>0</v>
          </cell>
          <cell r="AJ36">
            <v>14</v>
          </cell>
          <cell r="AK36">
            <v>81</v>
          </cell>
          <cell r="AL36">
            <v>31</v>
          </cell>
          <cell r="AM36">
            <v>0</v>
          </cell>
          <cell r="AN36">
            <v>819</v>
          </cell>
        </row>
        <row r="37">
          <cell r="B37">
            <v>17</v>
          </cell>
          <cell r="C37">
            <v>46</v>
          </cell>
          <cell r="D37">
            <v>31</v>
          </cell>
          <cell r="E37">
            <v>36</v>
          </cell>
          <cell r="F37">
            <v>12</v>
          </cell>
          <cell r="G37">
            <v>19</v>
          </cell>
          <cell r="H37">
            <v>331</v>
          </cell>
          <cell r="I37">
            <v>9</v>
          </cell>
          <cell r="J37">
            <v>20</v>
          </cell>
          <cell r="K37">
            <v>471</v>
          </cell>
          <cell r="L37">
            <v>107</v>
          </cell>
          <cell r="M37">
            <v>328</v>
          </cell>
          <cell r="N37">
            <v>220</v>
          </cell>
          <cell r="O37">
            <v>0</v>
          </cell>
          <cell r="P37">
            <v>40</v>
          </cell>
          <cell r="Q37">
            <v>178</v>
          </cell>
          <cell r="R37">
            <v>24</v>
          </cell>
          <cell r="S37">
            <v>0</v>
          </cell>
          <cell r="T37">
            <v>5</v>
          </cell>
          <cell r="U37">
            <v>46</v>
          </cell>
          <cell r="V37">
            <v>325</v>
          </cell>
          <cell r="W37">
            <v>2</v>
          </cell>
          <cell r="X37">
            <v>44</v>
          </cell>
          <cell r="Y37">
            <v>106</v>
          </cell>
          <cell r="Z37">
            <v>70</v>
          </cell>
          <cell r="AA37">
            <v>168</v>
          </cell>
          <cell r="AB37">
            <v>105</v>
          </cell>
          <cell r="AC37">
            <v>44</v>
          </cell>
          <cell r="AD37">
            <v>70</v>
          </cell>
          <cell r="AE37">
            <v>24</v>
          </cell>
          <cell r="AF37">
            <v>263</v>
          </cell>
          <cell r="AG37">
            <v>34</v>
          </cell>
          <cell r="AH37">
            <v>0</v>
          </cell>
          <cell r="AI37">
            <v>89</v>
          </cell>
          <cell r="AJ37">
            <v>166</v>
          </cell>
          <cell r="AK37">
            <v>0</v>
          </cell>
          <cell r="AL37">
            <v>215</v>
          </cell>
          <cell r="AM37">
            <v>51</v>
          </cell>
          <cell r="AN37">
            <v>3716</v>
          </cell>
        </row>
        <row r="38">
          <cell r="B38">
            <v>25</v>
          </cell>
          <cell r="C38">
            <v>46</v>
          </cell>
          <cell r="D38">
            <v>7</v>
          </cell>
          <cell r="E38">
            <v>9</v>
          </cell>
          <cell r="F38">
            <v>9</v>
          </cell>
          <cell r="G38">
            <v>12</v>
          </cell>
          <cell r="H38">
            <v>55</v>
          </cell>
          <cell r="I38">
            <v>2</v>
          </cell>
          <cell r="J38">
            <v>10</v>
          </cell>
          <cell r="K38">
            <v>109</v>
          </cell>
          <cell r="L38">
            <v>9</v>
          </cell>
          <cell r="M38">
            <v>0</v>
          </cell>
          <cell r="N38">
            <v>0</v>
          </cell>
          <cell r="O38">
            <v>74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130</v>
          </cell>
          <cell r="W38">
            <v>0</v>
          </cell>
          <cell r="X38">
            <v>16</v>
          </cell>
          <cell r="Y38">
            <v>64</v>
          </cell>
          <cell r="Z38">
            <v>12</v>
          </cell>
          <cell r="AA38">
            <v>74</v>
          </cell>
          <cell r="AB38">
            <v>42</v>
          </cell>
          <cell r="AC38">
            <v>6</v>
          </cell>
          <cell r="AD38">
            <v>70</v>
          </cell>
          <cell r="AE38">
            <v>13</v>
          </cell>
          <cell r="AF38">
            <v>16</v>
          </cell>
          <cell r="AG38">
            <v>0</v>
          </cell>
          <cell r="AH38">
            <v>0</v>
          </cell>
          <cell r="AI38">
            <v>30</v>
          </cell>
          <cell r="AJ38">
            <v>0</v>
          </cell>
          <cell r="AK38">
            <v>0</v>
          </cell>
          <cell r="AL38">
            <v>61</v>
          </cell>
          <cell r="AM38">
            <v>4</v>
          </cell>
          <cell r="AN38">
            <v>905</v>
          </cell>
        </row>
        <row r="39">
          <cell r="B39">
            <v>0</v>
          </cell>
          <cell r="C39">
            <v>0</v>
          </cell>
          <cell r="D39">
            <v>3</v>
          </cell>
          <cell r="E39">
            <v>9</v>
          </cell>
          <cell r="F39">
            <v>0</v>
          </cell>
          <cell r="G39">
            <v>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59</v>
          </cell>
          <cell r="R39">
            <v>6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A39">
            <v>11</v>
          </cell>
          <cell r="AB39">
            <v>21</v>
          </cell>
          <cell r="AC39">
            <v>0</v>
          </cell>
          <cell r="AD39">
            <v>70</v>
          </cell>
          <cell r="AE39">
            <v>3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186</v>
          </cell>
        </row>
        <row r="40">
          <cell r="B40">
            <v>8</v>
          </cell>
          <cell r="C40">
            <v>0</v>
          </cell>
          <cell r="D40">
            <v>0</v>
          </cell>
          <cell r="E40">
            <v>27</v>
          </cell>
          <cell r="F40">
            <v>6</v>
          </cell>
          <cell r="G40">
            <v>0</v>
          </cell>
          <cell r="H40">
            <v>0</v>
          </cell>
          <cell r="I40">
            <v>0</v>
          </cell>
          <cell r="J40">
            <v>20</v>
          </cell>
          <cell r="K40">
            <v>145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6</v>
          </cell>
          <cell r="S40">
            <v>0</v>
          </cell>
          <cell r="T40">
            <v>2</v>
          </cell>
          <cell r="U40">
            <v>46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21</v>
          </cell>
          <cell r="AB40">
            <v>21</v>
          </cell>
          <cell r="AC40">
            <v>0</v>
          </cell>
          <cell r="AD40">
            <v>0</v>
          </cell>
          <cell r="AE40">
            <v>17</v>
          </cell>
          <cell r="AF40">
            <v>0</v>
          </cell>
          <cell r="AG40">
            <v>17</v>
          </cell>
          <cell r="AH40">
            <v>0</v>
          </cell>
          <cell r="AI40">
            <v>0</v>
          </cell>
          <cell r="AJ40">
            <v>14</v>
          </cell>
          <cell r="AK40">
            <v>162</v>
          </cell>
          <cell r="AL40">
            <v>0</v>
          </cell>
          <cell r="AM40">
            <v>0</v>
          </cell>
          <cell r="AN40">
            <v>512</v>
          </cell>
        </row>
        <row r="41">
          <cell r="B41">
            <v>1405</v>
          </cell>
          <cell r="C41">
            <v>3010</v>
          </cell>
          <cell r="D41">
            <v>703</v>
          </cell>
          <cell r="E41">
            <v>1119</v>
          </cell>
          <cell r="F41">
            <v>677</v>
          </cell>
          <cell r="G41">
            <v>883</v>
          </cell>
          <cell r="H41">
            <v>13445</v>
          </cell>
          <cell r="I41">
            <v>339</v>
          </cell>
          <cell r="J41">
            <v>1247</v>
          </cell>
          <cell r="K41">
            <v>11087</v>
          </cell>
          <cell r="L41">
            <v>2824</v>
          </cell>
          <cell r="M41">
            <v>10397</v>
          </cell>
          <cell r="N41">
            <v>5510</v>
          </cell>
          <cell r="O41">
            <v>6991</v>
          </cell>
          <cell r="P41">
            <v>837</v>
          </cell>
          <cell r="Q41">
            <v>11186</v>
          </cell>
          <cell r="R41">
            <v>701</v>
          </cell>
          <cell r="S41">
            <v>1107</v>
          </cell>
          <cell r="T41">
            <v>149</v>
          </cell>
          <cell r="U41">
            <v>2853</v>
          </cell>
          <cell r="V41">
            <v>18669</v>
          </cell>
          <cell r="W41">
            <v>72</v>
          </cell>
          <cell r="X41">
            <v>1591</v>
          </cell>
          <cell r="Y41">
            <v>5528</v>
          </cell>
          <cell r="Z41">
            <v>1737</v>
          </cell>
          <cell r="AA41">
            <v>10396</v>
          </cell>
          <cell r="AB41">
            <v>5024</v>
          </cell>
          <cell r="AC41">
            <v>1510</v>
          </cell>
          <cell r="AD41">
            <v>7370</v>
          </cell>
          <cell r="AE41">
            <v>1016</v>
          </cell>
          <cell r="AF41">
            <v>4454</v>
          </cell>
          <cell r="AG41">
            <v>1091</v>
          </cell>
          <cell r="AH41">
            <v>191</v>
          </cell>
          <cell r="AI41">
            <v>5036</v>
          </cell>
          <cell r="AJ41">
            <v>3492</v>
          </cell>
          <cell r="AK41">
            <v>10230</v>
          </cell>
          <cell r="AL41">
            <v>7919</v>
          </cell>
          <cell r="AM41">
            <v>811</v>
          </cell>
          <cell r="AN41">
            <v>162607</v>
          </cell>
        </row>
      </sheetData>
      <sheetData sheetId="35">
        <row r="6">
          <cell r="B6">
            <v>2743</v>
          </cell>
          <cell r="C6">
            <v>300</v>
          </cell>
          <cell r="D6">
            <v>999</v>
          </cell>
          <cell r="E6">
            <v>277</v>
          </cell>
          <cell r="F6">
            <v>3198</v>
          </cell>
          <cell r="G6">
            <v>5152</v>
          </cell>
          <cell r="H6">
            <v>1003</v>
          </cell>
          <cell r="I6">
            <v>1221</v>
          </cell>
          <cell r="J6">
            <v>3017</v>
          </cell>
          <cell r="K6">
            <v>4119</v>
          </cell>
          <cell r="L6">
            <v>4009</v>
          </cell>
          <cell r="M6">
            <v>1011</v>
          </cell>
          <cell r="N6">
            <v>716</v>
          </cell>
          <cell r="O6">
            <v>579</v>
          </cell>
          <cell r="P6">
            <v>598</v>
          </cell>
          <cell r="Q6">
            <v>6896</v>
          </cell>
          <cell r="R6">
            <v>1408</v>
          </cell>
          <cell r="S6">
            <v>3017</v>
          </cell>
          <cell r="T6">
            <v>1014</v>
          </cell>
          <cell r="U6">
            <v>2408</v>
          </cell>
          <cell r="V6">
            <v>1060</v>
          </cell>
          <cell r="W6">
            <v>1835</v>
          </cell>
          <cell r="X6">
            <v>2636</v>
          </cell>
          <cell r="Y6">
            <v>1378</v>
          </cell>
          <cell r="Z6">
            <v>413</v>
          </cell>
          <cell r="AA6">
            <v>7072</v>
          </cell>
          <cell r="AB6">
            <v>5957</v>
          </cell>
          <cell r="AC6">
            <v>567</v>
          </cell>
          <cell r="AD6">
            <v>504</v>
          </cell>
          <cell r="AE6">
            <v>1801</v>
          </cell>
          <cell r="AF6">
            <v>1018</v>
          </cell>
          <cell r="AG6">
            <v>419</v>
          </cell>
          <cell r="AH6">
            <v>541</v>
          </cell>
          <cell r="AI6">
            <v>1403</v>
          </cell>
          <cell r="AJ6">
            <v>1983</v>
          </cell>
          <cell r="AK6">
            <v>787</v>
          </cell>
          <cell r="AL6">
            <v>1018</v>
          </cell>
          <cell r="AM6">
            <v>4422</v>
          </cell>
          <cell r="AN6">
            <v>78499</v>
          </cell>
        </row>
        <row r="7">
          <cell r="B7">
            <v>381</v>
          </cell>
          <cell r="C7">
            <v>11</v>
          </cell>
          <cell r="D7">
            <v>108</v>
          </cell>
          <cell r="E7">
            <v>75</v>
          </cell>
          <cell r="F7">
            <v>194</v>
          </cell>
          <cell r="G7">
            <v>127</v>
          </cell>
          <cell r="H7">
            <v>74</v>
          </cell>
          <cell r="I7">
            <v>49</v>
          </cell>
          <cell r="J7">
            <v>518</v>
          </cell>
          <cell r="K7">
            <v>723</v>
          </cell>
          <cell r="L7">
            <v>197</v>
          </cell>
          <cell r="M7">
            <v>122</v>
          </cell>
          <cell r="N7">
            <v>32</v>
          </cell>
          <cell r="O7">
            <v>16</v>
          </cell>
          <cell r="P7">
            <v>24</v>
          </cell>
          <cell r="Q7">
            <v>2008</v>
          </cell>
          <cell r="R7">
            <v>44</v>
          </cell>
          <cell r="S7">
            <v>953</v>
          </cell>
          <cell r="T7">
            <v>42</v>
          </cell>
          <cell r="U7">
            <v>910</v>
          </cell>
          <cell r="V7">
            <v>177</v>
          </cell>
          <cell r="W7">
            <v>87</v>
          </cell>
          <cell r="X7">
            <v>614</v>
          </cell>
          <cell r="Y7">
            <v>114</v>
          </cell>
          <cell r="Z7">
            <v>37</v>
          </cell>
          <cell r="AA7">
            <v>941</v>
          </cell>
          <cell r="AB7">
            <v>1072</v>
          </cell>
          <cell r="AC7">
            <v>58</v>
          </cell>
          <cell r="AD7">
            <v>111</v>
          </cell>
          <cell r="AE7">
            <v>486</v>
          </cell>
          <cell r="AF7">
            <v>848</v>
          </cell>
          <cell r="AG7">
            <v>29</v>
          </cell>
          <cell r="AH7">
            <v>47</v>
          </cell>
          <cell r="AI7">
            <v>729</v>
          </cell>
          <cell r="AJ7">
            <v>573</v>
          </cell>
          <cell r="AK7">
            <v>266</v>
          </cell>
          <cell r="AL7">
            <v>762</v>
          </cell>
          <cell r="AM7">
            <v>1307</v>
          </cell>
          <cell r="AN7">
            <v>14866</v>
          </cell>
        </row>
        <row r="8">
          <cell r="B8">
            <v>172</v>
          </cell>
          <cell r="C8">
            <v>5</v>
          </cell>
          <cell r="D8">
            <v>49</v>
          </cell>
          <cell r="E8">
            <v>34</v>
          </cell>
          <cell r="F8">
            <v>87</v>
          </cell>
          <cell r="G8">
            <v>57</v>
          </cell>
          <cell r="H8">
            <v>33</v>
          </cell>
          <cell r="I8">
            <v>23</v>
          </cell>
          <cell r="J8">
            <v>233</v>
          </cell>
          <cell r="K8">
            <v>326</v>
          </cell>
          <cell r="L8">
            <v>89</v>
          </cell>
          <cell r="M8">
            <v>56</v>
          </cell>
          <cell r="N8">
            <v>14</v>
          </cell>
          <cell r="O8">
            <v>8</v>
          </cell>
          <cell r="P8">
            <v>11</v>
          </cell>
          <cell r="Q8">
            <v>904</v>
          </cell>
          <cell r="R8">
            <v>20</v>
          </cell>
          <cell r="S8">
            <v>429</v>
          </cell>
          <cell r="T8">
            <v>20</v>
          </cell>
          <cell r="U8">
            <v>410</v>
          </cell>
          <cell r="V8">
            <v>80</v>
          </cell>
          <cell r="W8">
            <v>39</v>
          </cell>
          <cell r="X8">
            <v>277</v>
          </cell>
          <cell r="Y8">
            <v>52</v>
          </cell>
          <cell r="Z8">
            <v>17</v>
          </cell>
          <cell r="AA8">
            <v>424</v>
          </cell>
          <cell r="AB8">
            <v>482</v>
          </cell>
          <cell r="AC8">
            <v>26</v>
          </cell>
          <cell r="AD8">
            <v>50</v>
          </cell>
          <cell r="AE8">
            <v>219</v>
          </cell>
          <cell r="AF8">
            <v>382</v>
          </cell>
          <cell r="AG8">
            <v>14</v>
          </cell>
          <cell r="AH8">
            <v>21</v>
          </cell>
          <cell r="AI8">
            <v>329</v>
          </cell>
          <cell r="AJ8">
            <v>258</v>
          </cell>
          <cell r="AK8">
            <v>119</v>
          </cell>
          <cell r="AL8">
            <v>343</v>
          </cell>
          <cell r="AM8">
            <v>588</v>
          </cell>
          <cell r="AN8">
            <v>6700</v>
          </cell>
        </row>
        <row r="9">
          <cell r="B9">
            <v>298</v>
          </cell>
          <cell r="C9">
            <v>17</v>
          </cell>
          <cell r="D9">
            <v>270</v>
          </cell>
          <cell r="E9">
            <v>157</v>
          </cell>
          <cell r="F9">
            <v>227</v>
          </cell>
          <cell r="G9">
            <v>496</v>
          </cell>
          <cell r="H9">
            <v>96</v>
          </cell>
          <cell r="I9">
            <v>190</v>
          </cell>
          <cell r="J9">
            <v>243</v>
          </cell>
          <cell r="K9">
            <v>264</v>
          </cell>
          <cell r="L9">
            <v>346</v>
          </cell>
          <cell r="M9">
            <v>84</v>
          </cell>
          <cell r="N9">
            <v>251</v>
          </cell>
          <cell r="O9">
            <v>25</v>
          </cell>
          <cell r="P9">
            <v>75</v>
          </cell>
          <cell r="Q9">
            <v>350</v>
          </cell>
          <cell r="R9">
            <v>103</v>
          </cell>
          <cell r="S9">
            <v>332</v>
          </cell>
          <cell r="T9">
            <v>33</v>
          </cell>
          <cell r="U9">
            <v>329</v>
          </cell>
          <cell r="V9">
            <v>69</v>
          </cell>
          <cell r="W9">
            <v>341</v>
          </cell>
          <cell r="X9">
            <v>922</v>
          </cell>
          <cell r="Y9">
            <v>389</v>
          </cell>
          <cell r="Z9">
            <v>38</v>
          </cell>
          <cell r="AA9">
            <v>2227</v>
          </cell>
          <cell r="AB9">
            <v>1785</v>
          </cell>
          <cell r="AC9">
            <v>204</v>
          </cell>
          <cell r="AD9">
            <v>87</v>
          </cell>
          <cell r="AE9">
            <v>554</v>
          </cell>
          <cell r="AF9">
            <v>506</v>
          </cell>
          <cell r="AG9">
            <v>400</v>
          </cell>
          <cell r="AH9">
            <v>145</v>
          </cell>
          <cell r="AI9">
            <v>652</v>
          </cell>
          <cell r="AJ9">
            <v>634</v>
          </cell>
          <cell r="AK9">
            <v>84</v>
          </cell>
          <cell r="AL9">
            <v>884</v>
          </cell>
          <cell r="AM9">
            <v>585</v>
          </cell>
          <cell r="AN9">
            <v>14692</v>
          </cell>
        </row>
        <row r="10">
          <cell r="B10">
            <v>192</v>
          </cell>
          <cell r="C10">
            <v>8</v>
          </cell>
          <cell r="D10">
            <v>44</v>
          </cell>
          <cell r="E10">
            <v>505</v>
          </cell>
          <cell r="F10">
            <v>587</v>
          </cell>
          <cell r="G10">
            <v>1130</v>
          </cell>
          <cell r="H10">
            <v>34</v>
          </cell>
          <cell r="I10">
            <v>50</v>
          </cell>
          <cell r="J10">
            <v>70</v>
          </cell>
          <cell r="K10">
            <v>16</v>
          </cell>
          <cell r="L10">
            <v>133</v>
          </cell>
          <cell r="M10">
            <v>6</v>
          </cell>
          <cell r="N10">
            <v>129</v>
          </cell>
          <cell r="O10">
            <v>11</v>
          </cell>
          <cell r="P10">
            <v>0</v>
          </cell>
          <cell r="Q10">
            <v>50</v>
          </cell>
          <cell r="R10">
            <v>59</v>
          </cell>
          <cell r="S10">
            <v>143</v>
          </cell>
          <cell r="T10">
            <v>86</v>
          </cell>
          <cell r="U10">
            <v>47</v>
          </cell>
          <cell r="V10">
            <v>12</v>
          </cell>
          <cell r="W10">
            <v>294</v>
          </cell>
          <cell r="X10">
            <v>104</v>
          </cell>
          <cell r="Y10">
            <v>13</v>
          </cell>
          <cell r="Z10">
            <v>9</v>
          </cell>
          <cell r="AA10">
            <v>265</v>
          </cell>
          <cell r="AB10">
            <v>361</v>
          </cell>
          <cell r="AC10">
            <v>30</v>
          </cell>
          <cell r="AD10">
            <v>19</v>
          </cell>
          <cell r="AE10">
            <v>75</v>
          </cell>
          <cell r="AF10">
            <v>82</v>
          </cell>
          <cell r="AG10">
            <v>58</v>
          </cell>
          <cell r="AH10">
            <v>32</v>
          </cell>
          <cell r="AI10">
            <v>35</v>
          </cell>
          <cell r="AJ10">
            <v>46</v>
          </cell>
          <cell r="AK10">
            <v>12</v>
          </cell>
          <cell r="AL10">
            <v>38</v>
          </cell>
          <cell r="AM10">
            <v>42</v>
          </cell>
          <cell r="AN10">
            <v>4827</v>
          </cell>
        </row>
        <row r="11">
          <cell r="B11">
            <v>1829</v>
          </cell>
          <cell r="C11">
            <v>30</v>
          </cell>
          <cell r="D11">
            <v>355</v>
          </cell>
          <cell r="E11">
            <v>137</v>
          </cell>
          <cell r="F11">
            <v>532</v>
          </cell>
          <cell r="G11">
            <v>1044</v>
          </cell>
          <cell r="H11">
            <v>271</v>
          </cell>
          <cell r="I11">
            <v>267</v>
          </cell>
          <cell r="J11">
            <v>639</v>
          </cell>
          <cell r="K11">
            <v>397</v>
          </cell>
          <cell r="L11">
            <v>1012</v>
          </cell>
          <cell r="M11">
            <v>63</v>
          </cell>
          <cell r="N11">
            <v>176</v>
          </cell>
          <cell r="O11">
            <v>88</v>
          </cell>
          <cell r="P11">
            <v>331</v>
          </cell>
          <cell r="Q11">
            <v>817</v>
          </cell>
          <cell r="R11">
            <v>361</v>
          </cell>
          <cell r="S11">
            <v>2328</v>
          </cell>
          <cell r="T11">
            <v>58</v>
          </cell>
          <cell r="U11">
            <v>192</v>
          </cell>
          <cell r="V11">
            <v>121</v>
          </cell>
          <cell r="W11">
            <v>360</v>
          </cell>
          <cell r="X11">
            <v>2039</v>
          </cell>
          <cell r="Y11">
            <v>314</v>
          </cell>
          <cell r="Z11">
            <v>34</v>
          </cell>
          <cell r="AA11">
            <v>3305</v>
          </cell>
          <cell r="AB11">
            <v>2026</v>
          </cell>
          <cell r="AC11">
            <v>239</v>
          </cell>
          <cell r="AD11">
            <v>76</v>
          </cell>
          <cell r="AE11">
            <v>729</v>
          </cell>
          <cell r="AF11">
            <v>777</v>
          </cell>
          <cell r="AG11">
            <v>78</v>
          </cell>
          <cell r="AH11">
            <v>1021</v>
          </cell>
          <cell r="AI11">
            <v>1715</v>
          </cell>
          <cell r="AJ11">
            <v>370</v>
          </cell>
          <cell r="AK11">
            <v>49</v>
          </cell>
          <cell r="AL11">
            <v>697</v>
          </cell>
          <cell r="AM11">
            <v>1197</v>
          </cell>
          <cell r="AN11">
            <v>26074</v>
          </cell>
        </row>
        <row r="12">
          <cell r="B12">
            <v>392</v>
          </cell>
          <cell r="C12">
            <v>121</v>
          </cell>
          <cell r="D12">
            <v>178</v>
          </cell>
          <cell r="E12">
            <v>137</v>
          </cell>
          <cell r="F12">
            <v>266</v>
          </cell>
          <cell r="G12">
            <v>870</v>
          </cell>
          <cell r="H12">
            <v>169</v>
          </cell>
          <cell r="I12">
            <v>67</v>
          </cell>
          <cell r="J12">
            <v>426</v>
          </cell>
          <cell r="K12">
            <v>331</v>
          </cell>
          <cell r="L12">
            <v>405</v>
          </cell>
          <cell r="M12">
            <v>84</v>
          </cell>
          <cell r="N12">
            <v>176</v>
          </cell>
          <cell r="O12">
            <v>176</v>
          </cell>
          <cell r="P12">
            <v>132</v>
          </cell>
          <cell r="Q12">
            <v>817</v>
          </cell>
          <cell r="R12">
            <v>782</v>
          </cell>
          <cell r="S12">
            <v>582</v>
          </cell>
          <cell r="T12">
            <v>117</v>
          </cell>
          <cell r="U12">
            <v>385</v>
          </cell>
          <cell r="V12">
            <v>121</v>
          </cell>
          <cell r="W12">
            <v>599</v>
          </cell>
          <cell r="X12">
            <v>844</v>
          </cell>
          <cell r="Y12">
            <v>367</v>
          </cell>
          <cell r="Z12">
            <v>101</v>
          </cell>
          <cell r="AA12">
            <v>3545</v>
          </cell>
          <cell r="AB12">
            <v>552</v>
          </cell>
          <cell r="AC12">
            <v>160</v>
          </cell>
          <cell r="AD12">
            <v>153</v>
          </cell>
          <cell r="AE12">
            <v>1093</v>
          </cell>
          <cell r="AF12">
            <v>666</v>
          </cell>
          <cell r="AG12">
            <v>78</v>
          </cell>
          <cell r="AH12">
            <v>128</v>
          </cell>
          <cell r="AI12">
            <v>429</v>
          </cell>
          <cell r="AJ12">
            <v>555</v>
          </cell>
          <cell r="AK12">
            <v>49</v>
          </cell>
          <cell r="AL12">
            <v>387</v>
          </cell>
          <cell r="AM12">
            <v>684</v>
          </cell>
          <cell r="AN12">
            <v>17124</v>
          </cell>
        </row>
        <row r="13">
          <cell r="B13">
            <v>30</v>
          </cell>
          <cell r="C13">
            <v>11</v>
          </cell>
          <cell r="D13">
            <v>27</v>
          </cell>
          <cell r="E13">
            <v>55</v>
          </cell>
          <cell r="F13">
            <v>53</v>
          </cell>
          <cell r="G13">
            <v>128</v>
          </cell>
          <cell r="H13">
            <v>16</v>
          </cell>
          <cell r="I13">
            <v>53</v>
          </cell>
          <cell r="J13">
            <v>112</v>
          </cell>
          <cell r="K13">
            <v>105</v>
          </cell>
          <cell r="L13">
            <v>107</v>
          </cell>
          <cell r="M13">
            <v>19</v>
          </cell>
          <cell r="N13">
            <v>70</v>
          </cell>
          <cell r="O13">
            <v>20</v>
          </cell>
          <cell r="P13">
            <v>45</v>
          </cell>
          <cell r="Q13">
            <v>161</v>
          </cell>
          <cell r="R13">
            <v>21</v>
          </cell>
          <cell r="S13">
            <v>33</v>
          </cell>
          <cell r="T13">
            <v>14</v>
          </cell>
          <cell r="U13">
            <v>87</v>
          </cell>
          <cell r="V13">
            <v>33</v>
          </cell>
          <cell r="W13">
            <v>81</v>
          </cell>
          <cell r="X13">
            <v>190</v>
          </cell>
          <cell r="Y13">
            <v>59</v>
          </cell>
          <cell r="Z13">
            <v>12</v>
          </cell>
          <cell r="AA13">
            <v>311</v>
          </cell>
          <cell r="AB13">
            <v>145</v>
          </cell>
          <cell r="AC13">
            <v>50</v>
          </cell>
          <cell r="AD13">
            <v>103</v>
          </cell>
          <cell r="AE13">
            <v>69</v>
          </cell>
          <cell r="AF13">
            <v>150</v>
          </cell>
          <cell r="AG13">
            <v>18</v>
          </cell>
          <cell r="AH13">
            <v>29</v>
          </cell>
          <cell r="AI13">
            <v>241</v>
          </cell>
          <cell r="AJ13">
            <v>146</v>
          </cell>
          <cell r="AK13">
            <v>71</v>
          </cell>
          <cell r="AL13">
            <v>88</v>
          </cell>
          <cell r="AM13">
            <v>116</v>
          </cell>
          <cell r="AN13">
            <v>3079</v>
          </cell>
        </row>
        <row r="14">
          <cell r="B14">
            <v>444</v>
          </cell>
          <cell r="C14">
            <v>0</v>
          </cell>
          <cell r="D14">
            <v>372</v>
          </cell>
          <cell r="E14">
            <v>382</v>
          </cell>
          <cell r="F14">
            <v>379</v>
          </cell>
          <cell r="G14">
            <v>487</v>
          </cell>
          <cell r="H14">
            <v>381</v>
          </cell>
          <cell r="I14">
            <v>380</v>
          </cell>
          <cell r="J14">
            <v>384</v>
          </cell>
          <cell r="K14">
            <v>379</v>
          </cell>
          <cell r="L14">
            <v>380</v>
          </cell>
          <cell r="M14">
            <v>334</v>
          </cell>
          <cell r="N14">
            <v>401</v>
          </cell>
          <cell r="O14">
            <v>357</v>
          </cell>
          <cell r="P14">
            <v>379</v>
          </cell>
          <cell r="Q14">
            <v>517</v>
          </cell>
          <cell r="R14">
            <v>373</v>
          </cell>
          <cell r="S14">
            <v>604</v>
          </cell>
          <cell r="T14">
            <v>371</v>
          </cell>
          <cell r="U14">
            <v>505</v>
          </cell>
          <cell r="V14">
            <v>337</v>
          </cell>
          <cell r="W14">
            <v>433</v>
          </cell>
          <cell r="X14">
            <v>524</v>
          </cell>
          <cell r="Y14">
            <v>365</v>
          </cell>
          <cell r="Z14">
            <v>347</v>
          </cell>
          <cell r="AA14">
            <v>914</v>
          </cell>
          <cell r="AB14">
            <v>497</v>
          </cell>
          <cell r="AC14">
            <v>393</v>
          </cell>
          <cell r="AD14">
            <v>389</v>
          </cell>
          <cell r="AE14">
            <v>374</v>
          </cell>
          <cell r="AF14">
            <v>424</v>
          </cell>
          <cell r="AG14">
            <v>391</v>
          </cell>
          <cell r="AH14">
            <v>441</v>
          </cell>
          <cell r="AI14">
            <v>456</v>
          </cell>
          <cell r="AJ14">
            <v>406</v>
          </cell>
          <cell r="AK14">
            <v>362</v>
          </cell>
          <cell r="AL14">
            <v>468</v>
          </cell>
          <cell r="AM14">
            <v>484</v>
          </cell>
          <cell r="AN14">
            <v>15814</v>
          </cell>
        </row>
        <row r="15">
          <cell r="B15">
            <v>97</v>
          </cell>
          <cell r="C15">
            <v>13</v>
          </cell>
          <cell r="D15">
            <v>56</v>
          </cell>
          <cell r="E15">
            <v>36</v>
          </cell>
          <cell r="F15">
            <v>56</v>
          </cell>
          <cell r="G15">
            <v>101</v>
          </cell>
          <cell r="H15">
            <v>15</v>
          </cell>
          <cell r="I15">
            <v>106</v>
          </cell>
          <cell r="J15">
            <v>67</v>
          </cell>
          <cell r="K15">
            <v>63</v>
          </cell>
          <cell r="L15">
            <v>43</v>
          </cell>
          <cell r="M15">
            <v>5</v>
          </cell>
          <cell r="N15">
            <v>47</v>
          </cell>
          <cell r="O15">
            <v>28</v>
          </cell>
          <cell r="P15">
            <v>14</v>
          </cell>
          <cell r="Q15">
            <v>301</v>
          </cell>
          <cell r="R15">
            <v>32</v>
          </cell>
          <cell r="S15">
            <v>92</v>
          </cell>
          <cell r="T15">
            <v>13</v>
          </cell>
          <cell r="U15">
            <v>41</v>
          </cell>
          <cell r="V15">
            <v>21</v>
          </cell>
          <cell r="W15">
            <v>88</v>
          </cell>
          <cell r="X15">
            <v>104</v>
          </cell>
          <cell r="Y15">
            <v>72</v>
          </cell>
          <cell r="Z15">
            <v>18</v>
          </cell>
          <cell r="AA15">
            <v>354</v>
          </cell>
          <cell r="AB15">
            <v>278</v>
          </cell>
          <cell r="AC15">
            <v>25</v>
          </cell>
          <cell r="AD15">
            <v>16</v>
          </cell>
          <cell r="AE15">
            <v>77</v>
          </cell>
          <cell r="AF15">
            <v>70</v>
          </cell>
          <cell r="AG15">
            <v>17</v>
          </cell>
          <cell r="AH15">
            <v>27</v>
          </cell>
          <cell r="AI15">
            <v>150</v>
          </cell>
          <cell r="AJ15">
            <v>68</v>
          </cell>
          <cell r="AK15">
            <v>11</v>
          </cell>
          <cell r="AL15">
            <v>82</v>
          </cell>
          <cell r="AM15">
            <v>72</v>
          </cell>
          <cell r="AN15">
            <v>2776</v>
          </cell>
        </row>
        <row r="16">
          <cell r="B16">
            <v>131</v>
          </cell>
          <cell r="C16">
            <v>30</v>
          </cell>
          <cell r="D16">
            <v>59</v>
          </cell>
          <cell r="E16">
            <v>0</v>
          </cell>
          <cell r="F16">
            <v>66</v>
          </cell>
          <cell r="G16">
            <v>261</v>
          </cell>
          <cell r="H16">
            <v>68</v>
          </cell>
          <cell r="I16">
            <v>67</v>
          </cell>
          <cell r="J16">
            <v>142</v>
          </cell>
          <cell r="K16">
            <v>132</v>
          </cell>
          <cell r="L16">
            <v>202</v>
          </cell>
          <cell r="M16">
            <v>21</v>
          </cell>
          <cell r="N16">
            <v>0</v>
          </cell>
          <cell r="O16">
            <v>44</v>
          </cell>
          <cell r="P16">
            <v>0</v>
          </cell>
          <cell r="Q16">
            <v>409</v>
          </cell>
          <cell r="R16">
            <v>60</v>
          </cell>
          <cell r="S16">
            <v>582</v>
          </cell>
          <cell r="T16">
            <v>0</v>
          </cell>
          <cell r="U16">
            <v>0</v>
          </cell>
          <cell r="V16">
            <v>73</v>
          </cell>
          <cell r="W16">
            <v>120</v>
          </cell>
          <cell r="X16">
            <v>211</v>
          </cell>
          <cell r="Y16">
            <v>105</v>
          </cell>
          <cell r="Z16">
            <v>67</v>
          </cell>
          <cell r="AA16">
            <v>901</v>
          </cell>
          <cell r="AB16">
            <v>384</v>
          </cell>
          <cell r="AC16">
            <v>80</v>
          </cell>
          <cell r="AD16">
            <v>0</v>
          </cell>
          <cell r="AE16">
            <v>61</v>
          </cell>
          <cell r="AF16">
            <v>111</v>
          </cell>
          <cell r="AG16">
            <v>0</v>
          </cell>
          <cell r="AH16">
            <v>128</v>
          </cell>
          <cell r="AI16">
            <v>143</v>
          </cell>
          <cell r="AJ16">
            <v>93</v>
          </cell>
          <cell r="AK16">
            <v>0</v>
          </cell>
          <cell r="AL16">
            <v>77</v>
          </cell>
          <cell r="AM16">
            <v>342</v>
          </cell>
          <cell r="AN16">
            <v>5170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66</v>
          </cell>
          <cell r="G17">
            <v>87</v>
          </cell>
          <cell r="H17">
            <v>34</v>
          </cell>
          <cell r="I17">
            <v>0</v>
          </cell>
          <cell r="J17">
            <v>71</v>
          </cell>
          <cell r="K17">
            <v>0</v>
          </cell>
          <cell r="L17">
            <v>67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204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24</v>
          </cell>
          <cell r="W17">
            <v>120</v>
          </cell>
          <cell r="X17">
            <v>70</v>
          </cell>
          <cell r="Y17">
            <v>52</v>
          </cell>
          <cell r="Z17">
            <v>0</v>
          </cell>
          <cell r="AA17">
            <v>421</v>
          </cell>
          <cell r="AB17">
            <v>384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77</v>
          </cell>
          <cell r="AM17">
            <v>0</v>
          </cell>
          <cell r="AN17">
            <v>1677</v>
          </cell>
        </row>
        <row r="18">
          <cell r="B18">
            <v>3</v>
          </cell>
          <cell r="C18">
            <v>1</v>
          </cell>
          <cell r="D18">
            <v>1</v>
          </cell>
          <cell r="E18">
            <v>1</v>
          </cell>
          <cell r="F18">
            <v>3</v>
          </cell>
          <cell r="G18">
            <v>4</v>
          </cell>
          <cell r="H18">
            <v>1</v>
          </cell>
          <cell r="I18">
            <v>3</v>
          </cell>
          <cell r="J18">
            <v>1</v>
          </cell>
          <cell r="K18">
            <v>3</v>
          </cell>
          <cell r="L18">
            <v>3</v>
          </cell>
          <cell r="M18">
            <v>1</v>
          </cell>
          <cell r="N18">
            <v>2</v>
          </cell>
          <cell r="O18">
            <v>1</v>
          </cell>
          <cell r="P18">
            <v>1</v>
          </cell>
          <cell r="Q18">
            <v>4</v>
          </cell>
          <cell r="R18">
            <v>1</v>
          </cell>
          <cell r="S18">
            <v>6</v>
          </cell>
          <cell r="T18">
            <v>1</v>
          </cell>
          <cell r="U18">
            <v>4</v>
          </cell>
          <cell r="V18">
            <v>1</v>
          </cell>
          <cell r="W18">
            <v>2</v>
          </cell>
          <cell r="X18">
            <v>4</v>
          </cell>
          <cell r="Y18">
            <v>1</v>
          </cell>
          <cell r="Z18">
            <v>1</v>
          </cell>
          <cell r="AA18">
            <v>23</v>
          </cell>
          <cell r="AB18">
            <v>7</v>
          </cell>
          <cell r="AC18">
            <v>2</v>
          </cell>
          <cell r="AD18">
            <v>2</v>
          </cell>
          <cell r="AE18">
            <v>1</v>
          </cell>
          <cell r="AF18">
            <v>7</v>
          </cell>
          <cell r="AG18">
            <v>2</v>
          </cell>
          <cell r="AH18">
            <v>3</v>
          </cell>
          <cell r="AI18">
            <v>3</v>
          </cell>
          <cell r="AJ18">
            <v>4</v>
          </cell>
          <cell r="AK18">
            <v>1</v>
          </cell>
          <cell r="AL18">
            <v>5</v>
          </cell>
          <cell r="AM18">
            <v>7</v>
          </cell>
          <cell r="AN18">
            <v>121</v>
          </cell>
        </row>
        <row r="19">
          <cell r="B19">
            <v>5</v>
          </cell>
          <cell r="C19">
            <v>1</v>
          </cell>
          <cell r="D19">
            <v>2</v>
          </cell>
          <cell r="E19">
            <v>3</v>
          </cell>
          <cell r="F19">
            <v>4</v>
          </cell>
          <cell r="G19">
            <v>16</v>
          </cell>
          <cell r="H19">
            <v>1</v>
          </cell>
          <cell r="I19">
            <v>4</v>
          </cell>
          <cell r="J19">
            <v>3</v>
          </cell>
          <cell r="K19">
            <v>8</v>
          </cell>
          <cell r="L19">
            <v>12</v>
          </cell>
          <cell r="M19">
            <v>1</v>
          </cell>
          <cell r="N19">
            <v>4</v>
          </cell>
          <cell r="O19">
            <v>1</v>
          </cell>
          <cell r="P19">
            <v>3</v>
          </cell>
          <cell r="Q19">
            <v>12</v>
          </cell>
          <cell r="R19">
            <v>2</v>
          </cell>
          <cell r="S19">
            <v>6</v>
          </cell>
          <cell r="T19">
            <v>2</v>
          </cell>
          <cell r="U19">
            <v>4</v>
          </cell>
          <cell r="V19">
            <v>1</v>
          </cell>
          <cell r="W19">
            <v>7</v>
          </cell>
          <cell r="X19">
            <v>10</v>
          </cell>
          <cell r="Y19">
            <v>2</v>
          </cell>
          <cell r="Z19">
            <v>2</v>
          </cell>
          <cell r="AA19">
            <v>47</v>
          </cell>
          <cell r="AB19">
            <v>11</v>
          </cell>
          <cell r="AC19">
            <v>3</v>
          </cell>
          <cell r="AD19">
            <v>2</v>
          </cell>
          <cell r="AE19">
            <v>4</v>
          </cell>
          <cell r="AF19">
            <v>4</v>
          </cell>
          <cell r="AG19">
            <v>2</v>
          </cell>
          <cell r="AH19">
            <v>3</v>
          </cell>
          <cell r="AI19">
            <v>3</v>
          </cell>
          <cell r="AJ19">
            <v>4</v>
          </cell>
          <cell r="AK19">
            <v>1</v>
          </cell>
          <cell r="AL19">
            <v>3</v>
          </cell>
          <cell r="AM19">
            <v>17</v>
          </cell>
          <cell r="AN19">
            <v>220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42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141</v>
          </cell>
          <cell r="Y20">
            <v>0</v>
          </cell>
          <cell r="Z20">
            <v>0</v>
          </cell>
          <cell r="AA20">
            <v>180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93</v>
          </cell>
          <cell r="AK20">
            <v>0</v>
          </cell>
          <cell r="AL20">
            <v>0</v>
          </cell>
          <cell r="AM20">
            <v>0</v>
          </cell>
          <cell r="AN20">
            <v>456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60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620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620</v>
          </cell>
        </row>
        <row r="23">
          <cell r="B23">
            <v>340</v>
          </cell>
          <cell r="C23">
            <v>20</v>
          </cell>
          <cell r="D23">
            <v>116</v>
          </cell>
          <cell r="E23">
            <v>45</v>
          </cell>
          <cell r="F23">
            <v>216</v>
          </cell>
          <cell r="G23">
            <v>452</v>
          </cell>
          <cell r="H23">
            <v>66</v>
          </cell>
          <cell r="I23">
            <v>87</v>
          </cell>
          <cell r="J23">
            <v>185</v>
          </cell>
          <cell r="K23">
            <v>129</v>
          </cell>
          <cell r="L23">
            <v>307</v>
          </cell>
          <cell r="M23">
            <v>27</v>
          </cell>
          <cell r="N23">
            <v>57</v>
          </cell>
          <cell r="O23">
            <v>29</v>
          </cell>
          <cell r="P23">
            <v>86</v>
          </cell>
          <cell r="Q23">
            <v>266</v>
          </cell>
          <cell r="R23">
            <v>39</v>
          </cell>
          <cell r="S23">
            <v>189</v>
          </cell>
          <cell r="T23">
            <v>38</v>
          </cell>
          <cell r="U23">
            <v>250</v>
          </cell>
          <cell r="V23">
            <v>47</v>
          </cell>
          <cell r="W23">
            <v>156</v>
          </cell>
          <cell r="X23">
            <v>366</v>
          </cell>
          <cell r="Y23">
            <v>137</v>
          </cell>
          <cell r="Z23">
            <v>22</v>
          </cell>
          <cell r="AA23">
            <v>1484</v>
          </cell>
          <cell r="AB23">
            <v>359</v>
          </cell>
          <cell r="AC23">
            <v>78</v>
          </cell>
          <cell r="AD23">
            <v>49</v>
          </cell>
          <cell r="AE23">
            <v>79</v>
          </cell>
          <cell r="AF23">
            <v>289</v>
          </cell>
          <cell r="AG23">
            <v>101</v>
          </cell>
          <cell r="AH23">
            <v>83</v>
          </cell>
          <cell r="AI23">
            <v>186</v>
          </cell>
          <cell r="AJ23">
            <v>241</v>
          </cell>
          <cell r="AK23">
            <v>32</v>
          </cell>
          <cell r="AL23">
            <v>403</v>
          </cell>
          <cell r="AM23">
            <v>333</v>
          </cell>
          <cell r="AN23">
            <v>7389</v>
          </cell>
        </row>
        <row r="24">
          <cell r="B24">
            <v>5</v>
          </cell>
          <cell r="C24">
            <v>1</v>
          </cell>
          <cell r="D24">
            <v>6</v>
          </cell>
          <cell r="E24">
            <v>4</v>
          </cell>
          <cell r="F24">
            <v>7</v>
          </cell>
          <cell r="G24">
            <v>16</v>
          </cell>
          <cell r="H24">
            <v>4</v>
          </cell>
          <cell r="I24">
            <v>3</v>
          </cell>
          <cell r="J24">
            <v>6</v>
          </cell>
          <cell r="K24">
            <v>9</v>
          </cell>
          <cell r="L24">
            <v>9</v>
          </cell>
          <cell r="M24">
            <v>2</v>
          </cell>
          <cell r="N24">
            <v>4</v>
          </cell>
          <cell r="O24">
            <v>1</v>
          </cell>
          <cell r="P24">
            <v>4</v>
          </cell>
          <cell r="Q24">
            <v>4</v>
          </cell>
          <cell r="R24">
            <v>1</v>
          </cell>
          <cell r="S24">
            <v>6</v>
          </cell>
          <cell r="T24">
            <v>1</v>
          </cell>
          <cell r="U24">
            <v>12</v>
          </cell>
          <cell r="V24">
            <v>3</v>
          </cell>
          <cell r="W24">
            <v>7</v>
          </cell>
          <cell r="X24">
            <v>14</v>
          </cell>
          <cell r="Y24">
            <v>4</v>
          </cell>
          <cell r="Z24">
            <v>2</v>
          </cell>
          <cell r="AA24">
            <v>57</v>
          </cell>
          <cell r="AB24">
            <v>115</v>
          </cell>
          <cell r="AC24">
            <v>2</v>
          </cell>
          <cell r="AD24">
            <v>2</v>
          </cell>
          <cell r="AE24">
            <v>5</v>
          </cell>
          <cell r="AF24">
            <v>22</v>
          </cell>
          <cell r="AG24">
            <v>2</v>
          </cell>
          <cell r="AH24">
            <v>3</v>
          </cell>
          <cell r="AI24">
            <v>6</v>
          </cell>
          <cell r="AJ24">
            <v>9</v>
          </cell>
          <cell r="AK24">
            <v>2</v>
          </cell>
          <cell r="AL24">
            <v>12</v>
          </cell>
          <cell r="AM24">
            <v>14</v>
          </cell>
          <cell r="AN24">
            <v>386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133</v>
          </cell>
          <cell r="G25">
            <v>87</v>
          </cell>
          <cell r="H25">
            <v>102</v>
          </cell>
          <cell r="I25">
            <v>0</v>
          </cell>
          <cell r="J25">
            <v>213</v>
          </cell>
          <cell r="K25">
            <v>0</v>
          </cell>
          <cell r="L25">
            <v>270</v>
          </cell>
          <cell r="M25">
            <v>0</v>
          </cell>
          <cell r="N25">
            <v>0</v>
          </cell>
          <cell r="O25">
            <v>44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352</v>
          </cell>
          <cell r="Y25">
            <v>52</v>
          </cell>
          <cell r="Z25">
            <v>0</v>
          </cell>
          <cell r="AA25">
            <v>1502</v>
          </cell>
          <cell r="AB25">
            <v>552</v>
          </cell>
          <cell r="AC25">
            <v>80</v>
          </cell>
          <cell r="AD25">
            <v>0</v>
          </cell>
          <cell r="AE25">
            <v>61</v>
          </cell>
          <cell r="AF25">
            <v>111</v>
          </cell>
          <cell r="AG25">
            <v>0</v>
          </cell>
          <cell r="AH25">
            <v>0</v>
          </cell>
          <cell r="AI25">
            <v>0</v>
          </cell>
          <cell r="AJ25">
            <v>278</v>
          </cell>
          <cell r="AK25">
            <v>0</v>
          </cell>
          <cell r="AL25">
            <v>77</v>
          </cell>
          <cell r="AM25">
            <v>0</v>
          </cell>
          <cell r="AN25">
            <v>3914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60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60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501</v>
          </cell>
          <cell r="G27">
            <v>0</v>
          </cell>
          <cell r="H27">
            <v>0</v>
          </cell>
          <cell r="I27">
            <v>0</v>
          </cell>
          <cell r="J27">
            <v>506</v>
          </cell>
          <cell r="K27">
            <v>0</v>
          </cell>
          <cell r="L27">
            <v>502</v>
          </cell>
          <cell r="M27">
            <v>456</v>
          </cell>
          <cell r="N27">
            <v>0</v>
          </cell>
          <cell r="O27">
            <v>0</v>
          </cell>
          <cell r="P27">
            <v>0</v>
          </cell>
          <cell r="Q27">
            <v>639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459</v>
          </cell>
          <cell r="W27">
            <v>0</v>
          </cell>
          <cell r="X27">
            <v>646</v>
          </cell>
          <cell r="Y27">
            <v>0</v>
          </cell>
          <cell r="Z27">
            <v>0</v>
          </cell>
          <cell r="AA27">
            <v>1156</v>
          </cell>
          <cell r="AB27">
            <v>0</v>
          </cell>
          <cell r="AC27">
            <v>0</v>
          </cell>
          <cell r="AD27">
            <v>0</v>
          </cell>
          <cell r="AE27">
            <v>496</v>
          </cell>
          <cell r="AF27">
            <v>546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512</v>
          </cell>
          <cell r="AM27">
            <v>0</v>
          </cell>
          <cell r="AN27">
            <v>6419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70</v>
          </cell>
          <cell r="Y28">
            <v>0</v>
          </cell>
          <cell r="Z28">
            <v>0</v>
          </cell>
          <cell r="AA28">
            <v>300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437</v>
          </cell>
        </row>
        <row r="29">
          <cell r="B29">
            <v>10254</v>
          </cell>
          <cell r="C29">
            <v>512</v>
          </cell>
          <cell r="D29">
            <v>5671</v>
          </cell>
          <cell r="E29">
            <v>3940</v>
          </cell>
          <cell r="F29">
            <v>6536</v>
          </cell>
          <cell r="G29">
            <v>8603</v>
          </cell>
          <cell r="H29">
            <v>3844</v>
          </cell>
          <cell r="I29">
            <v>4717</v>
          </cell>
          <cell r="J29">
            <v>7268</v>
          </cell>
          <cell r="K29">
            <v>8241</v>
          </cell>
          <cell r="L29">
            <v>7611</v>
          </cell>
          <cell r="M29">
            <v>893</v>
          </cell>
          <cell r="N29">
            <v>6039</v>
          </cell>
          <cell r="O29">
            <v>1719</v>
          </cell>
          <cell r="P29">
            <v>3964</v>
          </cell>
          <cell r="Q29">
            <v>17887</v>
          </cell>
          <cell r="R29">
            <v>2722</v>
          </cell>
          <cell r="S29">
            <v>17529</v>
          </cell>
          <cell r="T29">
            <v>1811</v>
          </cell>
          <cell r="U29">
            <v>14525</v>
          </cell>
          <cell r="V29">
            <v>2634</v>
          </cell>
          <cell r="W29">
            <v>7963</v>
          </cell>
          <cell r="X29">
            <v>11011</v>
          </cell>
          <cell r="Y29">
            <v>6938</v>
          </cell>
          <cell r="Z29">
            <v>1710</v>
          </cell>
          <cell r="AA29">
            <v>18463</v>
          </cell>
          <cell r="AB29">
            <v>17078</v>
          </cell>
          <cell r="AC29">
            <v>4832</v>
          </cell>
          <cell r="AD29">
            <v>4018</v>
          </cell>
          <cell r="AE29">
            <v>7537</v>
          </cell>
          <cell r="AF29">
            <v>17990</v>
          </cell>
          <cell r="AG29">
            <v>2241</v>
          </cell>
          <cell r="AH29">
            <v>2963</v>
          </cell>
          <cell r="AI29">
            <v>11739</v>
          </cell>
          <cell r="AJ29">
            <v>12077</v>
          </cell>
          <cell r="AK29">
            <v>3877</v>
          </cell>
          <cell r="AL29">
            <v>10097</v>
          </cell>
          <cell r="AM29">
            <v>20449</v>
          </cell>
          <cell r="AN29">
            <v>297903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70</v>
          </cell>
          <cell r="Y30">
            <v>0</v>
          </cell>
          <cell r="Z30">
            <v>0</v>
          </cell>
          <cell r="AA30">
            <v>180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93</v>
          </cell>
          <cell r="AK30">
            <v>0</v>
          </cell>
          <cell r="AL30">
            <v>0</v>
          </cell>
          <cell r="AM30">
            <v>0</v>
          </cell>
          <cell r="AN30">
            <v>343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781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781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60</v>
          </cell>
        </row>
        <row r="33">
          <cell r="B33">
            <v>784</v>
          </cell>
          <cell r="C33">
            <v>30</v>
          </cell>
          <cell r="D33">
            <v>651</v>
          </cell>
          <cell r="E33">
            <v>549</v>
          </cell>
          <cell r="F33">
            <v>665</v>
          </cell>
          <cell r="G33">
            <v>696</v>
          </cell>
          <cell r="H33">
            <v>508</v>
          </cell>
          <cell r="I33">
            <v>535</v>
          </cell>
          <cell r="J33">
            <v>71</v>
          </cell>
          <cell r="K33">
            <v>662</v>
          </cell>
          <cell r="L33">
            <v>405</v>
          </cell>
          <cell r="M33">
            <v>357</v>
          </cell>
          <cell r="N33">
            <v>527</v>
          </cell>
          <cell r="O33">
            <v>88</v>
          </cell>
          <cell r="P33">
            <v>463</v>
          </cell>
          <cell r="Q33">
            <v>1634</v>
          </cell>
          <cell r="R33">
            <v>421</v>
          </cell>
          <cell r="S33">
            <v>1164</v>
          </cell>
          <cell r="T33">
            <v>233</v>
          </cell>
          <cell r="U33">
            <v>192</v>
          </cell>
          <cell r="V33">
            <v>340</v>
          </cell>
          <cell r="W33">
            <v>719</v>
          </cell>
          <cell r="X33">
            <v>633</v>
          </cell>
          <cell r="Y33">
            <v>629</v>
          </cell>
          <cell r="Z33">
            <v>439</v>
          </cell>
          <cell r="AA33">
            <v>1622</v>
          </cell>
          <cell r="AB33">
            <v>1657</v>
          </cell>
          <cell r="AC33">
            <v>439</v>
          </cell>
          <cell r="AD33">
            <v>76</v>
          </cell>
          <cell r="AE33">
            <v>425</v>
          </cell>
          <cell r="AF33">
            <v>111</v>
          </cell>
          <cell r="AG33">
            <v>156</v>
          </cell>
          <cell r="AH33">
            <v>255</v>
          </cell>
          <cell r="AI33">
            <v>1429</v>
          </cell>
          <cell r="AJ33">
            <v>1018</v>
          </cell>
          <cell r="AK33">
            <v>49</v>
          </cell>
          <cell r="AL33">
            <v>387</v>
          </cell>
          <cell r="AM33">
            <v>1539</v>
          </cell>
          <cell r="AN33">
            <v>22558</v>
          </cell>
        </row>
        <row r="34">
          <cell r="B34">
            <v>0</v>
          </cell>
          <cell r="C34">
            <v>82</v>
          </cell>
          <cell r="D34">
            <v>453</v>
          </cell>
          <cell r="E34">
            <v>155</v>
          </cell>
          <cell r="F34">
            <v>337</v>
          </cell>
          <cell r="G34">
            <v>382</v>
          </cell>
          <cell r="H34">
            <v>361</v>
          </cell>
          <cell r="I34">
            <v>399</v>
          </cell>
          <cell r="J34">
            <v>0</v>
          </cell>
          <cell r="K34">
            <v>0</v>
          </cell>
          <cell r="L34">
            <v>690</v>
          </cell>
          <cell r="M34">
            <v>0</v>
          </cell>
          <cell r="N34">
            <v>495</v>
          </cell>
          <cell r="O34">
            <v>153</v>
          </cell>
          <cell r="P34">
            <v>282</v>
          </cell>
          <cell r="Q34">
            <v>0</v>
          </cell>
          <cell r="R34">
            <v>236</v>
          </cell>
          <cell r="S34">
            <v>0</v>
          </cell>
          <cell r="T34">
            <v>204</v>
          </cell>
          <cell r="U34">
            <v>0</v>
          </cell>
          <cell r="V34">
            <v>0</v>
          </cell>
          <cell r="W34">
            <v>552</v>
          </cell>
          <cell r="X34">
            <v>0</v>
          </cell>
          <cell r="Y34">
            <v>613</v>
          </cell>
          <cell r="Z34">
            <v>219</v>
          </cell>
          <cell r="AA34">
            <v>3378</v>
          </cell>
          <cell r="AB34">
            <v>0</v>
          </cell>
          <cell r="AC34">
            <v>377</v>
          </cell>
          <cell r="AD34">
            <v>0</v>
          </cell>
          <cell r="AE34">
            <v>629</v>
          </cell>
          <cell r="AF34">
            <v>0</v>
          </cell>
          <cell r="AG34">
            <v>203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10200</v>
          </cell>
        </row>
        <row r="35">
          <cell r="B35">
            <v>264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427</v>
          </cell>
          <cell r="K35">
            <v>385</v>
          </cell>
          <cell r="L35">
            <v>0</v>
          </cell>
          <cell r="M35">
            <v>92</v>
          </cell>
          <cell r="N35">
            <v>0</v>
          </cell>
          <cell r="O35">
            <v>0</v>
          </cell>
          <cell r="P35">
            <v>0</v>
          </cell>
          <cell r="Q35">
            <v>455</v>
          </cell>
          <cell r="R35">
            <v>0</v>
          </cell>
          <cell r="S35">
            <v>452</v>
          </cell>
          <cell r="T35">
            <v>0</v>
          </cell>
          <cell r="U35">
            <v>441</v>
          </cell>
          <cell r="V35">
            <v>184</v>
          </cell>
          <cell r="W35">
            <v>0</v>
          </cell>
          <cell r="X35">
            <v>422</v>
          </cell>
          <cell r="Y35">
            <v>0</v>
          </cell>
          <cell r="Z35">
            <v>0</v>
          </cell>
          <cell r="AA35">
            <v>0</v>
          </cell>
          <cell r="AB35">
            <v>559</v>
          </cell>
          <cell r="AC35">
            <v>0</v>
          </cell>
          <cell r="AD35">
            <v>129</v>
          </cell>
          <cell r="AE35">
            <v>0</v>
          </cell>
          <cell r="AF35">
            <v>599</v>
          </cell>
          <cell r="AG35">
            <v>0</v>
          </cell>
          <cell r="AH35">
            <v>130</v>
          </cell>
          <cell r="AI35">
            <v>454</v>
          </cell>
          <cell r="AJ35">
            <v>512</v>
          </cell>
          <cell r="AK35">
            <v>103</v>
          </cell>
          <cell r="AL35">
            <v>350</v>
          </cell>
          <cell r="AM35">
            <v>853</v>
          </cell>
          <cell r="AN35">
            <v>6811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153</v>
          </cell>
          <cell r="G36">
            <v>194</v>
          </cell>
          <cell r="H36">
            <v>88</v>
          </cell>
          <cell r="I36">
            <v>0</v>
          </cell>
          <cell r="J36">
            <v>91</v>
          </cell>
          <cell r="K36">
            <v>86</v>
          </cell>
          <cell r="L36">
            <v>155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385</v>
          </cell>
          <cell r="V36">
            <v>49</v>
          </cell>
          <cell r="W36">
            <v>0</v>
          </cell>
          <cell r="X36">
            <v>281</v>
          </cell>
          <cell r="Y36">
            <v>52</v>
          </cell>
          <cell r="Z36">
            <v>0</v>
          </cell>
          <cell r="AA36">
            <v>361</v>
          </cell>
          <cell r="AB36">
            <v>552</v>
          </cell>
          <cell r="AC36">
            <v>0</v>
          </cell>
          <cell r="AD36">
            <v>153</v>
          </cell>
          <cell r="AE36">
            <v>0</v>
          </cell>
          <cell r="AF36">
            <v>222</v>
          </cell>
          <cell r="AG36">
            <v>0</v>
          </cell>
          <cell r="AH36">
            <v>0</v>
          </cell>
          <cell r="AI36">
            <v>0</v>
          </cell>
          <cell r="AJ36">
            <v>101</v>
          </cell>
          <cell r="AK36">
            <v>61</v>
          </cell>
          <cell r="AL36">
            <v>79</v>
          </cell>
          <cell r="AM36">
            <v>0</v>
          </cell>
          <cell r="AN36">
            <v>3063</v>
          </cell>
        </row>
        <row r="37">
          <cell r="B37">
            <v>2319</v>
          </cell>
          <cell r="C37">
            <v>408</v>
          </cell>
          <cell r="D37">
            <v>2091</v>
          </cell>
          <cell r="E37">
            <v>1333</v>
          </cell>
          <cell r="F37">
            <v>608</v>
          </cell>
          <cell r="G37">
            <v>3580</v>
          </cell>
          <cell r="H37">
            <v>661</v>
          </cell>
          <cell r="I37">
            <v>1817</v>
          </cell>
          <cell r="J37">
            <v>2342</v>
          </cell>
          <cell r="K37">
            <v>2918</v>
          </cell>
          <cell r="L37">
            <v>3367</v>
          </cell>
          <cell r="M37">
            <v>316</v>
          </cell>
          <cell r="N37">
            <v>1849</v>
          </cell>
          <cell r="O37">
            <v>358</v>
          </cell>
          <cell r="P37">
            <v>1862</v>
          </cell>
          <cell r="Q37">
            <v>4071</v>
          </cell>
          <cell r="R37">
            <v>199</v>
          </cell>
          <cell r="S37">
            <v>3558</v>
          </cell>
          <cell r="T37">
            <v>801</v>
          </cell>
          <cell r="U37">
            <v>2443</v>
          </cell>
          <cell r="V37">
            <v>679</v>
          </cell>
          <cell r="W37">
            <v>2468</v>
          </cell>
          <cell r="X37">
            <v>4432</v>
          </cell>
          <cell r="Y37">
            <v>1420</v>
          </cell>
          <cell r="Z37">
            <v>1114</v>
          </cell>
          <cell r="AA37">
            <v>5519</v>
          </cell>
          <cell r="AB37">
            <v>6979</v>
          </cell>
          <cell r="AC37">
            <v>1537</v>
          </cell>
          <cell r="AD37">
            <v>1534</v>
          </cell>
          <cell r="AE37">
            <v>2475</v>
          </cell>
          <cell r="AF37">
            <v>4134</v>
          </cell>
          <cell r="AG37">
            <v>614</v>
          </cell>
          <cell r="AH37">
            <v>0</v>
          </cell>
          <cell r="AI37">
            <v>3087</v>
          </cell>
          <cell r="AJ37">
            <v>3669</v>
          </cell>
          <cell r="AK37">
            <v>0</v>
          </cell>
          <cell r="AL37">
            <v>2600</v>
          </cell>
          <cell r="AM37">
            <v>4560</v>
          </cell>
          <cell r="AN37">
            <v>83722</v>
          </cell>
        </row>
        <row r="38">
          <cell r="B38">
            <v>783</v>
          </cell>
          <cell r="C38">
            <v>371</v>
          </cell>
          <cell r="D38">
            <v>509</v>
          </cell>
          <cell r="E38">
            <v>460</v>
          </cell>
          <cell r="F38">
            <v>390</v>
          </cell>
          <cell r="G38">
            <v>739</v>
          </cell>
          <cell r="H38">
            <v>425</v>
          </cell>
          <cell r="I38">
            <v>458</v>
          </cell>
          <cell r="J38">
            <v>702</v>
          </cell>
          <cell r="K38">
            <v>589</v>
          </cell>
          <cell r="L38">
            <v>1058</v>
          </cell>
          <cell r="M38">
            <v>0</v>
          </cell>
          <cell r="N38">
            <v>0</v>
          </cell>
          <cell r="O38">
            <v>435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440</v>
          </cell>
          <cell r="W38">
            <v>391</v>
          </cell>
          <cell r="X38">
            <v>1072</v>
          </cell>
          <cell r="Y38">
            <v>543</v>
          </cell>
          <cell r="Z38">
            <v>425</v>
          </cell>
          <cell r="AA38">
            <v>2560</v>
          </cell>
          <cell r="AB38">
            <v>1759</v>
          </cell>
          <cell r="AC38">
            <v>431</v>
          </cell>
          <cell r="AD38">
            <v>467</v>
          </cell>
          <cell r="AE38">
            <v>634</v>
          </cell>
          <cell r="AF38">
            <v>1002</v>
          </cell>
          <cell r="AG38">
            <v>0</v>
          </cell>
          <cell r="AH38">
            <v>0</v>
          </cell>
          <cell r="AI38">
            <v>961</v>
          </cell>
          <cell r="AJ38">
            <v>0</v>
          </cell>
          <cell r="AK38">
            <v>0</v>
          </cell>
          <cell r="AL38">
            <v>546</v>
          </cell>
          <cell r="AM38">
            <v>702</v>
          </cell>
          <cell r="AN38">
            <v>18852</v>
          </cell>
        </row>
        <row r="39">
          <cell r="B39">
            <v>0</v>
          </cell>
          <cell r="C39">
            <v>0</v>
          </cell>
          <cell r="D39">
            <v>59</v>
          </cell>
          <cell r="E39">
            <v>69</v>
          </cell>
          <cell r="F39">
            <v>0</v>
          </cell>
          <cell r="G39">
            <v>87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204</v>
          </cell>
          <cell r="R39">
            <v>60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120</v>
          </cell>
          <cell r="X39">
            <v>0</v>
          </cell>
          <cell r="Y39">
            <v>0</v>
          </cell>
          <cell r="Z39">
            <v>0</v>
          </cell>
          <cell r="AA39">
            <v>60</v>
          </cell>
          <cell r="AB39">
            <v>184</v>
          </cell>
          <cell r="AC39">
            <v>0</v>
          </cell>
          <cell r="AD39">
            <v>76</v>
          </cell>
          <cell r="AE39">
            <v>61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980</v>
          </cell>
        </row>
        <row r="40">
          <cell r="B40">
            <v>225</v>
          </cell>
          <cell r="C40">
            <v>0</v>
          </cell>
          <cell r="D40">
            <v>0</v>
          </cell>
          <cell r="E40">
            <v>300</v>
          </cell>
          <cell r="F40">
            <v>227</v>
          </cell>
          <cell r="G40">
            <v>0</v>
          </cell>
          <cell r="H40">
            <v>0</v>
          </cell>
          <cell r="I40">
            <v>0</v>
          </cell>
          <cell r="J40">
            <v>378</v>
          </cell>
          <cell r="K40">
            <v>359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154</v>
          </cell>
          <cell r="S40">
            <v>0</v>
          </cell>
          <cell r="T40">
            <v>152</v>
          </cell>
          <cell r="U40">
            <v>479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214</v>
          </cell>
          <cell r="AB40">
            <v>278</v>
          </cell>
          <cell r="AC40">
            <v>0</v>
          </cell>
          <cell r="AD40">
            <v>0</v>
          </cell>
          <cell r="AE40">
            <v>398</v>
          </cell>
          <cell r="AF40">
            <v>0</v>
          </cell>
          <cell r="AG40">
            <v>172</v>
          </cell>
          <cell r="AH40">
            <v>0</v>
          </cell>
          <cell r="AI40">
            <v>0</v>
          </cell>
          <cell r="AJ40">
            <v>187</v>
          </cell>
          <cell r="AK40">
            <v>191</v>
          </cell>
          <cell r="AL40">
            <v>0</v>
          </cell>
          <cell r="AM40">
            <v>0</v>
          </cell>
          <cell r="AN40">
            <v>3714</v>
          </cell>
        </row>
        <row r="41">
          <cell r="B41">
            <v>21691</v>
          </cell>
          <cell r="C41">
            <v>1972</v>
          </cell>
          <cell r="D41">
            <v>12076</v>
          </cell>
          <cell r="E41">
            <v>8654</v>
          </cell>
          <cell r="F41">
            <v>15491</v>
          </cell>
          <cell r="G41">
            <v>24796</v>
          </cell>
          <cell r="H41">
            <v>8255</v>
          </cell>
          <cell r="I41">
            <v>10496</v>
          </cell>
          <cell r="J41">
            <v>18115</v>
          </cell>
          <cell r="K41">
            <v>20244</v>
          </cell>
          <cell r="L41">
            <v>21446</v>
          </cell>
          <cell r="M41">
            <v>3992</v>
          </cell>
          <cell r="N41">
            <v>10989</v>
          </cell>
          <cell r="O41">
            <v>4181</v>
          </cell>
          <cell r="P41">
            <v>8274</v>
          </cell>
          <cell r="Q41">
            <v>38610</v>
          </cell>
          <cell r="R41">
            <v>7098</v>
          </cell>
          <cell r="S41">
            <v>32005</v>
          </cell>
          <cell r="T41">
            <v>5011</v>
          </cell>
          <cell r="U41">
            <v>24049</v>
          </cell>
          <cell r="V41">
            <v>6965</v>
          </cell>
          <cell r="W41">
            <v>16782</v>
          </cell>
          <cell r="X41">
            <v>28059</v>
          </cell>
          <cell r="Y41">
            <v>13671</v>
          </cell>
          <cell r="Z41">
            <v>5027</v>
          </cell>
          <cell r="AA41">
            <v>59367</v>
          </cell>
          <cell r="AB41">
            <v>44013</v>
          </cell>
          <cell r="AC41">
            <v>9613</v>
          </cell>
          <cell r="AD41">
            <v>8016</v>
          </cell>
          <cell r="AE41">
            <v>18343</v>
          </cell>
          <cell r="AF41">
            <v>30071</v>
          </cell>
          <cell r="AG41">
            <v>4995</v>
          </cell>
          <cell r="AH41">
            <v>6000</v>
          </cell>
          <cell r="AI41">
            <v>24150</v>
          </cell>
          <cell r="AJ41">
            <v>23418</v>
          </cell>
          <cell r="AK41">
            <v>6127</v>
          </cell>
          <cell r="AL41">
            <v>19992</v>
          </cell>
          <cell r="AM41">
            <v>38313</v>
          </cell>
          <cell r="AN41">
            <v>660367</v>
          </cell>
        </row>
      </sheetData>
      <sheetData sheetId="36"/>
      <sheetData sheetId="37">
        <row r="6">
          <cell r="B6">
            <v>1848</v>
          </cell>
          <cell r="C6">
            <v>296</v>
          </cell>
          <cell r="D6">
            <v>1478</v>
          </cell>
          <cell r="E6">
            <v>961</v>
          </cell>
          <cell r="F6">
            <v>2291</v>
          </cell>
          <cell r="G6">
            <v>2513</v>
          </cell>
          <cell r="H6">
            <v>1552</v>
          </cell>
          <cell r="I6">
            <v>887</v>
          </cell>
          <cell r="J6">
            <v>2513</v>
          </cell>
          <cell r="K6">
            <v>3917</v>
          </cell>
          <cell r="L6">
            <v>2808</v>
          </cell>
          <cell r="M6">
            <v>1626</v>
          </cell>
          <cell r="N6">
            <v>961</v>
          </cell>
          <cell r="O6">
            <v>961</v>
          </cell>
          <cell r="P6">
            <v>1035</v>
          </cell>
          <cell r="Q6">
            <v>2069</v>
          </cell>
          <cell r="R6">
            <v>961</v>
          </cell>
          <cell r="S6">
            <v>1183</v>
          </cell>
          <cell r="T6">
            <v>591</v>
          </cell>
          <cell r="U6">
            <v>2291</v>
          </cell>
          <cell r="V6">
            <v>2143</v>
          </cell>
          <cell r="W6">
            <v>1109</v>
          </cell>
          <cell r="X6">
            <v>3252</v>
          </cell>
          <cell r="Y6">
            <v>1478</v>
          </cell>
          <cell r="Z6">
            <v>665</v>
          </cell>
          <cell r="AA6">
            <v>10051</v>
          </cell>
          <cell r="AB6">
            <v>3400</v>
          </cell>
          <cell r="AC6">
            <v>1626</v>
          </cell>
          <cell r="AD6">
            <v>1848</v>
          </cell>
          <cell r="AE6">
            <v>2513</v>
          </cell>
          <cell r="AF6">
            <v>2365</v>
          </cell>
          <cell r="AG6">
            <v>296</v>
          </cell>
          <cell r="AH6">
            <v>296</v>
          </cell>
          <cell r="AI6">
            <v>1404</v>
          </cell>
          <cell r="AJ6">
            <v>1626</v>
          </cell>
          <cell r="AK6">
            <v>1626</v>
          </cell>
          <cell r="AL6">
            <v>1995</v>
          </cell>
          <cell r="AM6">
            <v>2585</v>
          </cell>
          <cell r="AN6">
            <v>73020</v>
          </cell>
        </row>
        <row r="7">
          <cell r="B7">
            <v>357</v>
          </cell>
          <cell r="C7">
            <v>45</v>
          </cell>
          <cell r="D7">
            <v>223</v>
          </cell>
          <cell r="E7">
            <v>134</v>
          </cell>
          <cell r="F7">
            <v>357</v>
          </cell>
          <cell r="G7">
            <v>179</v>
          </cell>
          <cell r="H7">
            <v>268</v>
          </cell>
          <cell r="I7">
            <v>89</v>
          </cell>
          <cell r="J7">
            <v>894</v>
          </cell>
          <cell r="K7">
            <v>1340</v>
          </cell>
          <cell r="L7">
            <v>357</v>
          </cell>
          <cell r="M7">
            <v>715</v>
          </cell>
          <cell r="N7">
            <v>45</v>
          </cell>
          <cell r="O7">
            <v>45</v>
          </cell>
          <cell r="P7">
            <v>45</v>
          </cell>
          <cell r="Q7">
            <v>1206</v>
          </cell>
          <cell r="R7">
            <v>89</v>
          </cell>
          <cell r="S7">
            <v>402</v>
          </cell>
          <cell r="T7">
            <v>89</v>
          </cell>
          <cell r="U7">
            <v>581</v>
          </cell>
          <cell r="V7">
            <v>894</v>
          </cell>
          <cell r="W7">
            <v>89</v>
          </cell>
          <cell r="X7">
            <v>1072</v>
          </cell>
          <cell r="Y7">
            <v>268</v>
          </cell>
          <cell r="Z7">
            <v>134</v>
          </cell>
          <cell r="AA7">
            <v>1921</v>
          </cell>
          <cell r="AB7">
            <v>715</v>
          </cell>
          <cell r="AC7">
            <v>179</v>
          </cell>
          <cell r="AD7">
            <v>179</v>
          </cell>
          <cell r="AE7">
            <v>983</v>
          </cell>
          <cell r="AF7">
            <v>938</v>
          </cell>
          <cell r="AG7">
            <v>45</v>
          </cell>
          <cell r="AH7">
            <v>45</v>
          </cell>
          <cell r="AI7">
            <v>625</v>
          </cell>
          <cell r="AJ7">
            <v>759</v>
          </cell>
          <cell r="AK7">
            <v>670</v>
          </cell>
          <cell r="AL7">
            <v>1206</v>
          </cell>
          <cell r="AM7">
            <v>939</v>
          </cell>
          <cell r="AN7">
            <v>19121</v>
          </cell>
        </row>
        <row r="8">
          <cell r="B8">
            <v>353</v>
          </cell>
          <cell r="C8">
            <v>403</v>
          </cell>
          <cell r="D8">
            <v>1612</v>
          </cell>
          <cell r="E8">
            <v>252</v>
          </cell>
          <cell r="F8">
            <v>856</v>
          </cell>
          <cell r="G8">
            <v>957</v>
          </cell>
          <cell r="H8">
            <v>1662</v>
          </cell>
          <cell r="I8">
            <v>1108</v>
          </cell>
          <cell r="J8">
            <v>1007</v>
          </cell>
          <cell r="K8">
            <v>806</v>
          </cell>
          <cell r="L8">
            <v>2720</v>
          </cell>
          <cell r="M8">
            <v>453</v>
          </cell>
          <cell r="N8">
            <v>151</v>
          </cell>
          <cell r="O8">
            <v>907</v>
          </cell>
          <cell r="P8">
            <v>1158</v>
          </cell>
          <cell r="Q8">
            <v>655</v>
          </cell>
          <cell r="R8">
            <v>151</v>
          </cell>
          <cell r="S8">
            <v>201</v>
          </cell>
          <cell r="T8">
            <v>453</v>
          </cell>
          <cell r="U8">
            <v>201</v>
          </cell>
          <cell r="V8">
            <v>1360</v>
          </cell>
          <cell r="W8">
            <v>554</v>
          </cell>
          <cell r="X8">
            <v>1662</v>
          </cell>
          <cell r="Y8">
            <v>1209</v>
          </cell>
          <cell r="Z8">
            <v>1158</v>
          </cell>
          <cell r="AA8">
            <v>5590</v>
          </cell>
          <cell r="AB8">
            <v>604</v>
          </cell>
          <cell r="AC8">
            <v>1763</v>
          </cell>
          <cell r="AD8">
            <v>504</v>
          </cell>
          <cell r="AE8">
            <v>1007</v>
          </cell>
          <cell r="AF8">
            <v>957</v>
          </cell>
          <cell r="AG8">
            <v>151</v>
          </cell>
          <cell r="AH8">
            <v>50</v>
          </cell>
          <cell r="AI8">
            <v>504</v>
          </cell>
          <cell r="AJ8">
            <v>755</v>
          </cell>
          <cell r="AK8">
            <v>604</v>
          </cell>
          <cell r="AL8">
            <v>554</v>
          </cell>
          <cell r="AM8">
            <v>505</v>
          </cell>
          <cell r="AN8">
            <v>35557</v>
          </cell>
        </row>
        <row r="9">
          <cell r="B9">
            <v>174</v>
          </cell>
          <cell r="C9">
            <v>43</v>
          </cell>
          <cell r="D9">
            <v>347</v>
          </cell>
          <cell r="E9">
            <v>174</v>
          </cell>
          <cell r="F9">
            <v>260</v>
          </cell>
          <cell r="G9">
            <v>434</v>
          </cell>
          <cell r="H9">
            <v>217</v>
          </cell>
          <cell r="I9">
            <v>217</v>
          </cell>
          <cell r="J9">
            <v>260</v>
          </cell>
          <cell r="K9">
            <v>304</v>
          </cell>
          <cell r="L9">
            <v>391</v>
          </cell>
          <cell r="M9">
            <v>304</v>
          </cell>
          <cell r="N9">
            <v>217</v>
          </cell>
          <cell r="O9">
            <v>43</v>
          </cell>
          <cell r="P9">
            <v>87</v>
          </cell>
          <cell r="Q9">
            <v>130</v>
          </cell>
          <cell r="R9">
            <v>130</v>
          </cell>
          <cell r="S9">
            <v>87</v>
          </cell>
          <cell r="T9">
            <v>43</v>
          </cell>
          <cell r="U9">
            <v>130</v>
          </cell>
          <cell r="V9">
            <v>217</v>
          </cell>
          <cell r="W9">
            <v>217</v>
          </cell>
          <cell r="X9">
            <v>998</v>
          </cell>
          <cell r="Y9">
            <v>564</v>
          </cell>
          <cell r="Z9">
            <v>87</v>
          </cell>
          <cell r="AA9">
            <v>2821</v>
          </cell>
          <cell r="AB9">
            <v>738</v>
          </cell>
          <cell r="AC9">
            <v>391</v>
          </cell>
          <cell r="AD9">
            <v>87</v>
          </cell>
          <cell r="AE9">
            <v>694</v>
          </cell>
          <cell r="AF9">
            <v>347</v>
          </cell>
          <cell r="AG9">
            <v>391</v>
          </cell>
          <cell r="AH9">
            <v>87</v>
          </cell>
          <cell r="AI9">
            <v>347</v>
          </cell>
          <cell r="AJ9">
            <v>521</v>
          </cell>
          <cell r="AK9">
            <v>130</v>
          </cell>
          <cell r="AL9">
            <v>868</v>
          </cell>
          <cell r="AM9">
            <v>261</v>
          </cell>
          <cell r="AN9">
            <v>13758</v>
          </cell>
        </row>
        <row r="10">
          <cell r="B10">
            <v>105</v>
          </cell>
          <cell r="C10">
            <v>18</v>
          </cell>
          <cell r="D10">
            <v>53</v>
          </cell>
          <cell r="E10">
            <v>525</v>
          </cell>
          <cell r="F10">
            <v>630</v>
          </cell>
          <cell r="G10">
            <v>928</v>
          </cell>
          <cell r="H10">
            <v>70</v>
          </cell>
          <cell r="I10">
            <v>53</v>
          </cell>
          <cell r="J10">
            <v>70</v>
          </cell>
          <cell r="K10">
            <v>18</v>
          </cell>
          <cell r="L10">
            <v>140</v>
          </cell>
          <cell r="M10">
            <v>18</v>
          </cell>
          <cell r="N10">
            <v>105</v>
          </cell>
          <cell r="O10">
            <v>18</v>
          </cell>
          <cell r="P10">
            <v>0</v>
          </cell>
          <cell r="Q10">
            <v>18</v>
          </cell>
          <cell r="R10">
            <v>70</v>
          </cell>
          <cell r="S10">
            <v>35</v>
          </cell>
          <cell r="T10">
            <v>105</v>
          </cell>
          <cell r="U10">
            <v>18</v>
          </cell>
          <cell r="V10">
            <v>35</v>
          </cell>
          <cell r="W10">
            <v>175</v>
          </cell>
          <cell r="X10">
            <v>105</v>
          </cell>
          <cell r="Y10">
            <v>18</v>
          </cell>
          <cell r="Z10">
            <v>18</v>
          </cell>
          <cell r="AA10">
            <v>315</v>
          </cell>
          <cell r="AB10">
            <v>140</v>
          </cell>
          <cell r="AC10">
            <v>53</v>
          </cell>
          <cell r="AD10">
            <v>18</v>
          </cell>
          <cell r="AE10">
            <v>88</v>
          </cell>
          <cell r="AF10">
            <v>53</v>
          </cell>
          <cell r="AG10">
            <v>53</v>
          </cell>
          <cell r="AH10">
            <v>18</v>
          </cell>
          <cell r="AI10">
            <v>18</v>
          </cell>
          <cell r="AJ10">
            <v>35</v>
          </cell>
          <cell r="AK10">
            <v>18</v>
          </cell>
          <cell r="AL10">
            <v>35</v>
          </cell>
          <cell r="AM10">
            <v>10</v>
          </cell>
          <cell r="AN10">
            <v>4202</v>
          </cell>
        </row>
        <row r="11">
          <cell r="B11">
            <v>392</v>
          </cell>
          <cell r="C11">
            <v>28</v>
          </cell>
          <cell r="D11">
            <v>168</v>
          </cell>
          <cell r="E11">
            <v>56</v>
          </cell>
          <cell r="F11">
            <v>224</v>
          </cell>
          <cell r="G11">
            <v>336</v>
          </cell>
          <cell r="H11">
            <v>224</v>
          </cell>
          <cell r="I11">
            <v>112</v>
          </cell>
          <cell r="J11">
            <v>252</v>
          </cell>
          <cell r="K11">
            <v>168</v>
          </cell>
          <cell r="L11">
            <v>421</v>
          </cell>
          <cell r="M11">
            <v>84</v>
          </cell>
          <cell r="N11">
            <v>56</v>
          </cell>
          <cell r="O11">
            <v>56</v>
          </cell>
          <cell r="P11">
            <v>140</v>
          </cell>
          <cell r="Q11">
            <v>112</v>
          </cell>
          <cell r="R11">
            <v>168</v>
          </cell>
          <cell r="S11">
            <v>224</v>
          </cell>
          <cell r="T11">
            <v>28</v>
          </cell>
          <cell r="U11">
            <v>28</v>
          </cell>
          <cell r="V11">
            <v>140</v>
          </cell>
          <cell r="W11">
            <v>84</v>
          </cell>
          <cell r="X11">
            <v>813</v>
          </cell>
          <cell r="Y11">
            <v>168</v>
          </cell>
          <cell r="Z11">
            <v>28</v>
          </cell>
          <cell r="AA11">
            <v>1542</v>
          </cell>
          <cell r="AB11">
            <v>308</v>
          </cell>
          <cell r="AC11">
            <v>168</v>
          </cell>
          <cell r="AD11">
            <v>28</v>
          </cell>
          <cell r="AE11">
            <v>336</v>
          </cell>
          <cell r="AF11">
            <v>196</v>
          </cell>
          <cell r="AG11">
            <v>28</v>
          </cell>
          <cell r="AH11">
            <v>224</v>
          </cell>
          <cell r="AI11">
            <v>336</v>
          </cell>
          <cell r="AJ11">
            <v>112</v>
          </cell>
          <cell r="AK11">
            <v>28</v>
          </cell>
          <cell r="AL11">
            <v>252</v>
          </cell>
          <cell r="AM11">
            <v>202</v>
          </cell>
          <cell r="AN11">
            <v>8270</v>
          </cell>
        </row>
        <row r="12">
          <cell r="B12">
            <v>108</v>
          </cell>
          <cell r="C12">
            <v>144</v>
          </cell>
          <cell r="D12">
            <v>108</v>
          </cell>
          <cell r="E12">
            <v>72</v>
          </cell>
          <cell r="F12">
            <v>144</v>
          </cell>
          <cell r="G12">
            <v>359</v>
          </cell>
          <cell r="H12">
            <v>180</v>
          </cell>
          <cell r="I12">
            <v>36</v>
          </cell>
          <cell r="J12">
            <v>215</v>
          </cell>
          <cell r="K12">
            <v>180</v>
          </cell>
          <cell r="L12">
            <v>215</v>
          </cell>
          <cell r="M12">
            <v>144</v>
          </cell>
          <cell r="N12">
            <v>72</v>
          </cell>
          <cell r="O12">
            <v>144</v>
          </cell>
          <cell r="P12">
            <v>72</v>
          </cell>
          <cell r="Q12">
            <v>144</v>
          </cell>
          <cell r="R12">
            <v>467</v>
          </cell>
          <cell r="S12">
            <v>72</v>
          </cell>
          <cell r="T12">
            <v>72</v>
          </cell>
          <cell r="U12">
            <v>72</v>
          </cell>
          <cell r="V12">
            <v>180</v>
          </cell>
          <cell r="W12">
            <v>180</v>
          </cell>
          <cell r="X12">
            <v>431</v>
          </cell>
          <cell r="Y12">
            <v>251</v>
          </cell>
          <cell r="Z12">
            <v>108</v>
          </cell>
          <cell r="AA12">
            <v>2119</v>
          </cell>
          <cell r="AB12">
            <v>108</v>
          </cell>
          <cell r="AC12">
            <v>144</v>
          </cell>
          <cell r="AD12">
            <v>72</v>
          </cell>
          <cell r="AE12">
            <v>646</v>
          </cell>
          <cell r="AF12">
            <v>215</v>
          </cell>
          <cell r="AG12">
            <v>36</v>
          </cell>
          <cell r="AH12">
            <v>36</v>
          </cell>
          <cell r="AI12">
            <v>108</v>
          </cell>
          <cell r="AJ12">
            <v>215</v>
          </cell>
          <cell r="AK12">
            <v>36</v>
          </cell>
          <cell r="AL12">
            <v>180</v>
          </cell>
          <cell r="AM12">
            <v>138</v>
          </cell>
          <cell r="AN12">
            <v>8223</v>
          </cell>
        </row>
        <row r="13">
          <cell r="B13">
            <v>57</v>
          </cell>
          <cell r="C13">
            <v>85</v>
          </cell>
          <cell r="D13">
            <v>114</v>
          </cell>
          <cell r="E13">
            <v>199</v>
          </cell>
          <cell r="F13">
            <v>199</v>
          </cell>
          <cell r="G13">
            <v>369</v>
          </cell>
          <cell r="H13">
            <v>114</v>
          </cell>
          <cell r="I13">
            <v>199</v>
          </cell>
          <cell r="J13">
            <v>398</v>
          </cell>
          <cell r="K13">
            <v>398</v>
          </cell>
          <cell r="L13">
            <v>398</v>
          </cell>
          <cell r="M13">
            <v>227</v>
          </cell>
          <cell r="N13">
            <v>199</v>
          </cell>
          <cell r="O13">
            <v>114</v>
          </cell>
          <cell r="P13">
            <v>170</v>
          </cell>
          <cell r="Q13">
            <v>199</v>
          </cell>
          <cell r="R13">
            <v>85</v>
          </cell>
          <cell r="S13">
            <v>28</v>
          </cell>
          <cell r="T13">
            <v>57</v>
          </cell>
          <cell r="U13">
            <v>114</v>
          </cell>
          <cell r="V13">
            <v>341</v>
          </cell>
          <cell r="W13">
            <v>170</v>
          </cell>
          <cell r="X13">
            <v>682</v>
          </cell>
          <cell r="Y13">
            <v>284</v>
          </cell>
          <cell r="Z13">
            <v>85</v>
          </cell>
          <cell r="AA13">
            <v>1307</v>
          </cell>
          <cell r="AB13">
            <v>199</v>
          </cell>
          <cell r="AC13">
            <v>313</v>
          </cell>
          <cell r="AD13">
            <v>341</v>
          </cell>
          <cell r="AE13">
            <v>284</v>
          </cell>
          <cell r="AF13">
            <v>341</v>
          </cell>
          <cell r="AG13">
            <v>57</v>
          </cell>
          <cell r="AH13">
            <v>57</v>
          </cell>
          <cell r="AI13">
            <v>426</v>
          </cell>
          <cell r="AJ13">
            <v>398</v>
          </cell>
          <cell r="AK13">
            <v>369</v>
          </cell>
          <cell r="AL13">
            <v>284</v>
          </cell>
          <cell r="AM13">
            <v>170</v>
          </cell>
          <cell r="AN13">
            <v>9831</v>
          </cell>
        </row>
        <row r="14">
          <cell r="B14">
            <v>92</v>
          </cell>
          <cell r="C14">
            <v>0</v>
          </cell>
          <cell r="D14">
            <v>92</v>
          </cell>
          <cell r="E14">
            <v>92</v>
          </cell>
          <cell r="F14">
            <v>92</v>
          </cell>
          <cell r="G14">
            <v>185</v>
          </cell>
          <cell r="H14">
            <v>185</v>
          </cell>
          <cell r="I14">
            <v>92</v>
          </cell>
          <cell r="J14">
            <v>92</v>
          </cell>
          <cell r="K14">
            <v>92</v>
          </cell>
          <cell r="L14">
            <v>92</v>
          </cell>
          <cell r="M14">
            <v>92</v>
          </cell>
          <cell r="N14">
            <v>92</v>
          </cell>
          <cell r="O14">
            <v>92</v>
          </cell>
          <cell r="P14">
            <v>92</v>
          </cell>
          <cell r="Q14">
            <v>92</v>
          </cell>
          <cell r="R14">
            <v>92</v>
          </cell>
          <cell r="S14">
            <v>92</v>
          </cell>
          <cell r="T14">
            <v>92</v>
          </cell>
          <cell r="U14">
            <v>92</v>
          </cell>
          <cell r="V14">
            <v>92</v>
          </cell>
          <cell r="W14">
            <v>92</v>
          </cell>
          <cell r="X14">
            <v>277</v>
          </cell>
          <cell r="Y14">
            <v>92</v>
          </cell>
          <cell r="Z14">
            <v>92</v>
          </cell>
          <cell r="AA14">
            <v>924</v>
          </cell>
          <cell r="AB14">
            <v>92</v>
          </cell>
          <cell r="AC14">
            <v>185</v>
          </cell>
          <cell r="AD14">
            <v>92</v>
          </cell>
          <cell r="AE14">
            <v>92</v>
          </cell>
          <cell r="AF14">
            <v>92</v>
          </cell>
          <cell r="AG14">
            <v>92</v>
          </cell>
          <cell r="AH14">
            <v>92</v>
          </cell>
          <cell r="AI14">
            <v>92</v>
          </cell>
          <cell r="AJ14">
            <v>92</v>
          </cell>
          <cell r="AK14">
            <v>92</v>
          </cell>
          <cell r="AL14">
            <v>195</v>
          </cell>
          <cell r="AM14">
            <v>92</v>
          </cell>
          <cell r="AN14">
            <v>4803</v>
          </cell>
        </row>
        <row r="15">
          <cell r="B15">
            <v>561</v>
          </cell>
          <cell r="C15">
            <v>321</v>
          </cell>
          <cell r="D15">
            <v>721</v>
          </cell>
          <cell r="E15">
            <v>401</v>
          </cell>
          <cell r="F15">
            <v>641</v>
          </cell>
          <cell r="G15">
            <v>881</v>
          </cell>
          <cell r="H15">
            <v>321</v>
          </cell>
          <cell r="I15">
            <v>1202</v>
          </cell>
          <cell r="J15">
            <v>721</v>
          </cell>
          <cell r="K15">
            <v>721</v>
          </cell>
          <cell r="L15">
            <v>481</v>
          </cell>
          <cell r="M15">
            <v>160</v>
          </cell>
          <cell r="N15">
            <v>401</v>
          </cell>
          <cell r="O15">
            <v>481</v>
          </cell>
          <cell r="P15">
            <v>160</v>
          </cell>
          <cell r="Q15">
            <v>1122</v>
          </cell>
          <cell r="R15">
            <v>401</v>
          </cell>
          <cell r="S15">
            <v>240</v>
          </cell>
          <cell r="T15">
            <v>160</v>
          </cell>
          <cell r="U15">
            <v>160</v>
          </cell>
          <cell r="V15">
            <v>641</v>
          </cell>
          <cell r="W15">
            <v>561</v>
          </cell>
          <cell r="X15">
            <v>1122</v>
          </cell>
          <cell r="Y15">
            <v>1042</v>
          </cell>
          <cell r="Z15">
            <v>401</v>
          </cell>
          <cell r="AA15">
            <v>4487</v>
          </cell>
          <cell r="AB15">
            <v>321</v>
          </cell>
          <cell r="AC15">
            <v>481</v>
          </cell>
          <cell r="AD15">
            <v>160</v>
          </cell>
          <cell r="AE15">
            <v>962</v>
          </cell>
          <cell r="AF15">
            <v>481</v>
          </cell>
          <cell r="AG15">
            <v>160</v>
          </cell>
          <cell r="AH15">
            <v>160</v>
          </cell>
          <cell r="AI15">
            <v>801</v>
          </cell>
          <cell r="AJ15">
            <v>561</v>
          </cell>
          <cell r="AK15">
            <v>160</v>
          </cell>
          <cell r="AL15">
            <v>801</v>
          </cell>
          <cell r="AM15">
            <v>319</v>
          </cell>
          <cell r="AN15">
            <v>23878</v>
          </cell>
        </row>
        <row r="16">
          <cell r="B16">
            <v>25</v>
          </cell>
          <cell r="C16">
            <v>25</v>
          </cell>
          <cell r="D16">
            <v>25</v>
          </cell>
          <cell r="E16">
            <v>0</v>
          </cell>
          <cell r="F16">
            <v>25</v>
          </cell>
          <cell r="G16">
            <v>74</v>
          </cell>
          <cell r="H16">
            <v>49</v>
          </cell>
          <cell r="I16">
            <v>25</v>
          </cell>
          <cell r="J16">
            <v>49</v>
          </cell>
          <cell r="K16">
            <v>49</v>
          </cell>
          <cell r="L16">
            <v>74</v>
          </cell>
          <cell r="M16">
            <v>25</v>
          </cell>
          <cell r="N16">
            <v>0</v>
          </cell>
          <cell r="O16">
            <v>25</v>
          </cell>
          <cell r="P16">
            <v>0</v>
          </cell>
          <cell r="Q16">
            <v>49</v>
          </cell>
          <cell r="R16">
            <v>25</v>
          </cell>
          <cell r="S16">
            <v>49</v>
          </cell>
          <cell r="T16">
            <v>0</v>
          </cell>
          <cell r="U16">
            <v>0</v>
          </cell>
          <cell r="V16">
            <v>74</v>
          </cell>
          <cell r="W16">
            <v>25</v>
          </cell>
          <cell r="X16">
            <v>74</v>
          </cell>
          <cell r="Y16">
            <v>49</v>
          </cell>
          <cell r="Z16">
            <v>49</v>
          </cell>
          <cell r="AA16">
            <v>370</v>
          </cell>
          <cell r="AB16">
            <v>25</v>
          </cell>
          <cell r="AC16">
            <v>49</v>
          </cell>
          <cell r="AD16">
            <v>0</v>
          </cell>
          <cell r="AE16">
            <v>25</v>
          </cell>
          <cell r="AF16">
            <v>25</v>
          </cell>
          <cell r="AG16">
            <v>0</v>
          </cell>
          <cell r="AH16">
            <v>25</v>
          </cell>
          <cell r="AI16">
            <v>25</v>
          </cell>
          <cell r="AJ16">
            <v>25</v>
          </cell>
          <cell r="AK16">
            <v>0</v>
          </cell>
          <cell r="AL16">
            <v>25</v>
          </cell>
          <cell r="AM16">
            <v>47</v>
          </cell>
          <cell r="AN16">
            <v>1505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8</v>
          </cell>
          <cell r="G17">
            <v>8</v>
          </cell>
          <cell r="H17">
            <v>8</v>
          </cell>
          <cell r="I17">
            <v>0</v>
          </cell>
          <cell r="J17">
            <v>8</v>
          </cell>
          <cell r="K17">
            <v>0</v>
          </cell>
          <cell r="L17">
            <v>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8</v>
          </cell>
          <cell r="W17">
            <v>8</v>
          </cell>
          <cell r="X17">
            <v>8</v>
          </cell>
          <cell r="Y17">
            <v>8</v>
          </cell>
          <cell r="Z17">
            <v>0</v>
          </cell>
          <cell r="AA17">
            <v>55</v>
          </cell>
          <cell r="AB17">
            <v>8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</v>
          </cell>
          <cell r="AM17">
            <v>0</v>
          </cell>
          <cell r="AN17">
            <v>149</v>
          </cell>
        </row>
        <row r="18">
          <cell r="B18">
            <v>31</v>
          </cell>
          <cell r="C18">
            <v>31</v>
          </cell>
          <cell r="D18">
            <v>31</v>
          </cell>
          <cell r="E18">
            <v>31</v>
          </cell>
          <cell r="F18">
            <v>61</v>
          </cell>
          <cell r="G18">
            <v>61</v>
          </cell>
          <cell r="H18">
            <v>31</v>
          </cell>
          <cell r="I18">
            <v>61</v>
          </cell>
          <cell r="J18">
            <v>31</v>
          </cell>
          <cell r="K18">
            <v>61</v>
          </cell>
          <cell r="L18">
            <v>61</v>
          </cell>
          <cell r="M18">
            <v>92</v>
          </cell>
          <cell r="N18">
            <v>31</v>
          </cell>
          <cell r="O18">
            <v>31</v>
          </cell>
          <cell r="P18">
            <v>31</v>
          </cell>
          <cell r="Q18">
            <v>31</v>
          </cell>
          <cell r="R18">
            <v>31</v>
          </cell>
          <cell r="S18">
            <v>31</v>
          </cell>
          <cell r="T18">
            <v>31</v>
          </cell>
          <cell r="U18">
            <v>31</v>
          </cell>
          <cell r="V18">
            <v>61</v>
          </cell>
          <cell r="W18">
            <v>31</v>
          </cell>
          <cell r="X18">
            <v>92</v>
          </cell>
          <cell r="Y18">
            <v>31</v>
          </cell>
          <cell r="Z18">
            <v>31</v>
          </cell>
          <cell r="AA18">
            <v>581</v>
          </cell>
          <cell r="AB18">
            <v>61</v>
          </cell>
          <cell r="AC18">
            <v>92</v>
          </cell>
          <cell r="AD18">
            <v>31</v>
          </cell>
          <cell r="AE18">
            <v>31</v>
          </cell>
          <cell r="AF18">
            <v>92</v>
          </cell>
          <cell r="AG18">
            <v>31</v>
          </cell>
          <cell r="AH18">
            <v>31</v>
          </cell>
          <cell r="AI18">
            <v>31</v>
          </cell>
          <cell r="AJ18">
            <v>61</v>
          </cell>
          <cell r="AK18">
            <v>31</v>
          </cell>
          <cell r="AL18">
            <v>81</v>
          </cell>
          <cell r="AM18">
            <v>61</v>
          </cell>
          <cell r="AN18">
            <v>2292</v>
          </cell>
        </row>
        <row r="19">
          <cell r="B19">
            <v>410</v>
          </cell>
          <cell r="C19">
            <v>410</v>
          </cell>
          <cell r="D19">
            <v>410</v>
          </cell>
          <cell r="E19">
            <v>410</v>
          </cell>
          <cell r="F19">
            <v>615</v>
          </cell>
          <cell r="G19">
            <v>1844</v>
          </cell>
          <cell r="H19">
            <v>410</v>
          </cell>
          <cell r="I19">
            <v>615</v>
          </cell>
          <cell r="J19">
            <v>410</v>
          </cell>
          <cell r="K19">
            <v>1230</v>
          </cell>
          <cell r="L19">
            <v>1844</v>
          </cell>
          <cell r="M19">
            <v>410</v>
          </cell>
          <cell r="N19">
            <v>410</v>
          </cell>
          <cell r="O19">
            <v>205</v>
          </cell>
          <cell r="P19">
            <v>410</v>
          </cell>
          <cell r="Q19">
            <v>615</v>
          </cell>
          <cell r="R19">
            <v>410</v>
          </cell>
          <cell r="S19">
            <v>205</v>
          </cell>
          <cell r="T19">
            <v>410</v>
          </cell>
          <cell r="U19">
            <v>205</v>
          </cell>
          <cell r="V19">
            <v>410</v>
          </cell>
          <cell r="W19">
            <v>615</v>
          </cell>
          <cell r="X19">
            <v>1435</v>
          </cell>
          <cell r="Y19">
            <v>410</v>
          </cell>
          <cell r="Z19">
            <v>615</v>
          </cell>
          <cell r="AA19">
            <v>7993</v>
          </cell>
          <cell r="AB19">
            <v>615</v>
          </cell>
          <cell r="AC19">
            <v>820</v>
          </cell>
          <cell r="AD19">
            <v>205</v>
          </cell>
          <cell r="AE19">
            <v>615</v>
          </cell>
          <cell r="AF19">
            <v>410</v>
          </cell>
          <cell r="AG19">
            <v>205</v>
          </cell>
          <cell r="AH19">
            <v>205</v>
          </cell>
          <cell r="AI19">
            <v>205</v>
          </cell>
          <cell r="AJ19">
            <v>410</v>
          </cell>
          <cell r="AK19">
            <v>205</v>
          </cell>
          <cell r="AL19">
            <v>410</v>
          </cell>
          <cell r="AM19">
            <v>1021</v>
          </cell>
          <cell r="AN19">
            <v>28692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197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197</v>
          </cell>
          <cell r="Y20">
            <v>0</v>
          </cell>
          <cell r="Z20">
            <v>0</v>
          </cell>
          <cell r="AA20">
            <v>296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98</v>
          </cell>
          <cell r="AK20">
            <v>0</v>
          </cell>
          <cell r="AL20">
            <v>0</v>
          </cell>
          <cell r="AM20">
            <v>0</v>
          </cell>
          <cell r="AN20">
            <v>788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69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57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57</v>
          </cell>
        </row>
        <row r="23">
          <cell r="B23">
            <v>168</v>
          </cell>
          <cell r="C23">
            <v>42</v>
          </cell>
          <cell r="D23">
            <v>126</v>
          </cell>
          <cell r="E23">
            <v>42</v>
          </cell>
          <cell r="F23">
            <v>209</v>
          </cell>
          <cell r="G23">
            <v>335</v>
          </cell>
          <cell r="H23">
            <v>126</v>
          </cell>
          <cell r="I23">
            <v>84</v>
          </cell>
          <cell r="J23">
            <v>168</v>
          </cell>
          <cell r="K23">
            <v>126</v>
          </cell>
          <cell r="L23">
            <v>293</v>
          </cell>
          <cell r="M23">
            <v>84</v>
          </cell>
          <cell r="N23">
            <v>42</v>
          </cell>
          <cell r="O23">
            <v>42</v>
          </cell>
          <cell r="P23">
            <v>84</v>
          </cell>
          <cell r="Q23">
            <v>84</v>
          </cell>
          <cell r="R23">
            <v>42</v>
          </cell>
          <cell r="S23">
            <v>42</v>
          </cell>
          <cell r="T23">
            <v>42</v>
          </cell>
          <cell r="U23">
            <v>84</v>
          </cell>
          <cell r="V23">
            <v>126</v>
          </cell>
          <cell r="W23">
            <v>84</v>
          </cell>
          <cell r="X23">
            <v>335</v>
          </cell>
          <cell r="Y23">
            <v>168</v>
          </cell>
          <cell r="Z23">
            <v>42</v>
          </cell>
          <cell r="AA23">
            <v>1592</v>
          </cell>
          <cell r="AB23">
            <v>126</v>
          </cell>
          <cell r="AC23">
            <v>126</v>
          </cell>
          <cell r="AD23">
            <v>42</v>
          </cell>
          <cell r="AE23">
            <v>84</v>
          </cell>
          <cell r="AF23">
            <v>168</v>
          </cell>
          <cell r="AG23">
            <v>84</v>
          </cell>
          <cell r="AH23">
            <v>42</v>
          </cell>
          <cell r="AI23">
            <v>84</v>
          </cell>
          <cell r="AJ23">
            <v>168</v>
          </cell>
          <cell r="AK23">
            <v>42</v>
          </cell>
          <cell r="AL23">
            <v>335</v>
          </cell>
          <cell r="AM23">
            <v>120</v>
          </cell>
          <cell r="AN23">
            <v>6033</v>
          </cell>
        </row>
        <row r="24">
          <cell r="B24">
            <v>320</v>
          </cell>
          <cell r="C24">
            <v>160</v>
          </cell>
          <cell r="D24">
            <v>801</v>
          </cell>
          <cell r="E24">
            <v>480</v>
          </cell>
          <cell r="F24">
            <v>801</v>
          </cell>
          <cell r="G24">
            <v>1441</v>
          </cell>
          <cell r="H24">
            <v>961</v>
          </cell>
          <cell r="I24">
            <v>320</v>
          </cell>
          <cell r="J24">
            <v>640</v>
          </cell>
          <cell r="K24">
            <v>1121</v>
          </cell>
          <cell r="L24">
            <v>1121</v>
          </cell>
          <cell r="M24">
            <v>640</v>
          </cell>
          <cell r="N24">
            <v>320</v>
          </cell>
          <cell r="O24">
            <v>160</v>
          </cell>
          <cell r="P24">
            <v>480</v>
          </cell>
          <cell r="Q24">
            <v>160</v>
          </cell>
          <cell r="R24">
            <v>160</v>
          </cell>
          <cell r="S24">
            <v>160</v>
          </cell>
          <cell r="T24">
            <v>160</v>
          </cell>
          <cell r="U24">
            <v>480</v>
          </cell>
          <cell r="V24">
            <v>1121</v>
          </cell>
          <cell r="W24">
            <v>480</v>
          </cell>
          <cell r="X24">
            <v>1601</v>
          </cell>
          <cell r="Y24">
            <v>640</v>
          </cell>
          <cell r="Z24">
            <v>480</v>
          </cell>
          <cell r="AA24">
            <v>7525</v>
          </cell>
          <cell r="AB24">
            <v>640</v>
          </cell>
          <cell r="AC24">
            <v>480</v>
          </cell>
          <cell r="AD24">
            <v>160</v>
          </cell>
          <cell r="AE24">
            <v>640</v>
          </cell>
          <cell r="AF24">
            <v>1601</v>
          </cell>
          <cell r="AG24">
            <v>160</v>
          </cell>
          <cell r="AH24">
            <v>160</v>
          </cell>
          <cell r="AI24">
            <v>320</v>
          </cell>
          <cell r="AJ24">
            <v>801</v>
          </cell>
          <cell r="AK24">
            <v>320</v>
          </cell>
          <cell r="AL24">
            <v>1281</v>
          </cell>
          <cell r="AM24">
            <v>644</v>
          </cell>
          <cell r="AN24">
            <v>29940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252</v>
          </cell>
          <cell r="G25">
            <v>126</v>
          </cell>
          <cell r="H25">
            <v>378</v>
          </cell>
          <cell r="I25">
            <v>0</v>
          </cell>
          <cell r="J25">
            <v>378</v>
          </cell>
          <cell r="K25">
            <v>0</v>
          </cell>
          <cell r="L25">
            <v>504</v>
          </cell>
          <cell r="M25">
            <v>0</v>
          </cell>
          <cell r="N25">
            <v>0</v>
          </cell>
          <cell r="O25">
            <v>126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630</v>
          </cell>
          <cell r="Y25">
            <v>126</v>
          </cell>
          <cell r="Z25">
            <v>0</v>
          </cell>
          <cell r="AA25">
            <v>3149</v>
          </cell>
          <cell r="AB25">
            <v>378</v>
          </cell>
          <cell r="AC25">
            <v>252</v>
          </cell>
          <cell r="AD25">
            <v>0</v>
          </cell>
          <cell r="AE25">
            <v>126</v>
          </cell>
          <cell r="AF25">
            <v>126</v>
          </cell>
          <cell r="AG25">
            <v>0</v>
          </cell>
          <cell r="AH25">
            <v>0</v>
          </cell>
          <cell r="AI25">
            <v>0</v>
          </cell>
          <cell r="AJ25">
            <v>378</v>
          </cell>
          <cell r="AK25">
            <v>0</v>
          </cell>
          <cell r="AL25">
            <v>125</v>
          </cell>
          <cell r="AM25">
            <v>0</v>
          </cell>
          <cell r="AN25">
            <v>7054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65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65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28</v>
          </cell>
          <cell r="G27">
            <v>0</v>
          </cell>
          <cell r="H27">
            <v>0</v>
          </cell>
          <cell r="I27">
            <v>0</v>
          </cell>
          <cell r="J27">
            <v>28</v>
          </cell>
          <cell r="K27">
            <v>0</v>
          </cell>
          <cell r="L27">
            <v>28</v>
          </cell>
          <cell r="M27">
            <v>28</v>
          </cell>
          <cell r="N27">
            <v>0</v>
          </cell>
          <cell r="O27">
            <v>0</v>
          </cell>
          <cell r="P27">
            <v>0</v>
          </cell>
          <cell r="Q27">
            <v>28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28</v>
          </cell>
          <cell r="W27">
            <v>0</v>
          </cell>
          <cell r="X27">
            <v>83</v>
          </cell>
          <cell r="Y27">
            <v>0</v>
          </cell>
          <cell r="Z27">
            <v>0</v>
          </cell>
          <cell r="AA27">
            <v>334</v>
          </cell>
          <cell r="AB27">
            <v>0</v>
          </cell>
          <cell r="AC27">
            <v>0</v>
          </cell>
          <cell r="AD27">
            <v>0</v>
          </cell>
          <cell r="AE27">
            <v>28</v>
          </cell>
          <cell r="AF27">
            <v>28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26</v>
          </cell>
          <cell r="AM27">
            <v>0</v>
          </cell>
          <cell r="AN27">
            <v>667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3571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3571</v>
          </cell>
          <cell r="Y28">
            <v>0</v>
          </cell>
          <cell r="Z28">
            <v>0</v>
          </cell>
          <cell r="AA28">
            <v>17856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24998</v>
          </cell>
        </row>
        <row r="29">
          <cell r="B29">
            <v>631</v>
          </cell>
          <cell r="C29">
            <v>85</v>
          </cell>
          <cell r="D29">
            <v>171</v>
          </cell>
          <cell r="E29">
            <v>171</v>
          </cell>
          <cell r="F29">
            <v>358</v>
          </cell>
          <cell r="G29">
            <v>409</v>
          </cell>
          <cell r="H29">
            <v>256</v>
          </cell>
          <cell r="I29">
            <v>154</v>
          </cell>
          <cell r="J29">
            <v>222</v>
          </cell>
          <cell r="K29">
            <v>461</v>
          </cell>
          <cell r="L29">
            <v>205</v>
          </cell>
          <cell r="M29">
            <v>256</v>
          </cell>
          <cell r="N29">
            <v>222</v>
          </cell>
          <cell r="O29">
            <v>68</v>
          </cell>
          <cell r="P29">
            <v>171</v>
          </cell>
          <cell r="Q29">
            <v>529</v>
          </cell>
          <cell r="R29">
            <v>188</v>
          </cell>
          <cell r="S29">
            <v>495</v>
          </cell>
          <cell r="T29">
            <v>136</v>
          </cell>
          <cell r="U29">
            <v>256</v>
          </cell>
          <cell r="V29">
            <v>307</v>
          </cell>
          <cell r="W29">
            <v>222</v>
          </cell>
          <cell r="X29">
            <v>443</v>
          </cell>
          <cell r="Y29">
            <v>341</v>
          </cell>
          <cell r="Z29">
            <v>171</v>
          </cell>
          <cell r="AA29">
            <v>733</v>
          </cell>
          <cell r="AB29">
            <v>529</v>
          </cell>
          <cell r="AC29">
            <v>324</v>
          </cell>
          <cell r="AD29">
            <v>171</v>
          </cell>
          <cell r="AE29">
            <v>392</v>
          </cell>
          <cell r="AF29">
            <v>580</v>
          </cell>
          <cell r="AG29">
            <v>68</v>
          </cell>
          <cell r="AH29">
            <v>34</v>
          </cell>
          <cell r="AI29">
            <v>136</v>
          </cell>
          <cell r="AJ29">
            <v>461</v>
          </cell>
          <cell r="AK29">
            <v>256</v>
          </cell>
          <cell r="AL29">
            <v>478</v>
          </cell>
          <cell r="AM29">
            <v>252</v>
          </cell>
          <cell r="AN29">
            <v>11342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106</v>
          </cell>
          <cell r="Y30">
            <v>0</v>
          </cell>
          <cell r="Z30">
            <v>0</v>
          </cell>
          <cell r="AA30">
            <v>317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106</v>
          </cell>
          <cell r="AK30">
            <v>0</v>
          </cell>
          <cell r="AL30">
            <v>0</v>
          </cell>
          <cell r="AM30">
            <v>0</v>
          </cell>
          <cell r="AN30">
            <v>529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1188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1188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</v>
          </cell>
        </row>
        <row r="33">
          <cell r="B33">
            <v>2</v>
          </cell>
          <cell r="C33">
            <v>0</v>
          </cell>
          <cell r="D33">
            <v>3</v>
          </cell>
          <cell r="E33">
            <v>2</v>
          </cell>
          <cell r="F33">
            <v>3</v>
          </cell>
          <cell r="G33">
            <v>2</v>
          </cell>
          <cell r="H33">
            <v>5</v>
          </cell>
          <cell r="I33">
            <v>2</v>
          </cell>
          <cell r="J33">
            <v>0</v>
          </cell>
          <cell r="K33">
            <v>3</v>
          </cell>
          <cell r="L33">
            <v>2</v>
          </cell>
          <cell r="M33">
            <v>5</v>
          </cell>
          <cell r="N33">
            <v>2</v>
          </cell>
          <cell r="O33">
            <v>1</v>
          </cell>
          <cell r="P33">
            <v>2</v>
          </cell>
          <cell r="Q33">
            <v>2</v>
          </cell>
          <cell r="R33">
            <v>2</v>
          </cell>
          <cell r="S33">
            <v>1</v>
          </cell>
          <cell r="T33">
            <v>1</v>
          </cell>
          <cell r="U33">
            <v>0</v>
          </cell>
          <cell r="V33">
            <v>4</v>
          </cell>
          <cell r="W33">
            <v>2</v>
          </cell>
          <cell r="X33">
            <v>3</v>
          </cell>
          <cell r="Y33">
            <v>4</v>
          </cell>
          <cell r="Z33">
            <v>4</v>
          </cell>
          <cell r="AA33">
            <v>8</v>
          </cell>
          <cell r="AB33">
            <v>3</v>
          </cell>
          <cell r="AC33">
            <v>3</v>
          </cell>
          <cell r="AD33">
            <v>0</v>
          </cell>
          <cell r="AE33">
            <v>2</v>
          </cell>
          <cell r="AF33">
            <v>0</v>
          </cell>
          <cell r="AG33">
            <v>1</v>
          </cell>
          <cell r="AH33">
            <v>1</v>
          </cell>
          <cell r="AI33">
            <v>3</v>
          </cell>
          <cell r="AJ33">
            <v>3</v>
          </cell>
          <cell r="AK33">
            <v>0</v>
          </cell>
          <cell r="AL33">
            <v>2</v>
          </cell>
          <cell r="AM33">
            <v>4</v>
          </cell>
          <cell r="AN33">
            <v>87</v>
          </cell>
        </row>
        <row r="34">
          <cell r="B34">
            <v>0</v>
          </cell>
          <cell r="C34">
            <v>6</v>
          </cell>
          <cell r="D34">
            <v>16</v>
          </cell>
          <cell r="E34">
            <v>5</v>
          </cell>
          <cell r="F34">
            <v>11</v>
          </cell>
          <cell r="G34">
            <v>9</v>
          </cell>
          <cell r="H34">
            <v>23</v>
          </cell>
          <cell r="I34">
            <v>13</v>
          </cell>
          <cell r="J34">
            <v>0</v>
          </cell>
          <cell r="K34">
            <v>0</v>
          </cell>
          <cell r="L34">
            <v>22</v>
          </cell>
          <cell r="M34">
            <v>0</v>
          </cell>
          <cell r="N34">
            <v>12</v>
          </cell>
          <cell r="O34">
            <v>7</v>
          </cell>
          <cell r="P34">
            <v>9</v>
          </cell>
          <cell r="Q34">
            <v>0</v>
          </cell>
          <cell r="R34">
            <v>8</v>
          </cell>
          <cell r="S34">
            <v>0</v>
          </cell>
          <cell r="T34">
            <v>7</v>
          </cell>
          <cell r="U34">
            <v>0</v>
          </cell>
          <cell r="V34">
            <v>0</v>
          </cell>
          <cell r="W34">
            <v>10</v>
          </cell>
          <cell r="X34">
            <v>0</v>
          </cell>
          <cell r="Y34">
            <v>25</v>
          </cell>
          <cell r="Z34">
            <v>14</v>
          </cell>
          <cell r="AA34">
            <v>14</v>
          </cell>
          <cell r="AB34">
            <v>0</v>
          </cell>
          <cell r="AC34">
            <v>20</v>
          </cell>
          <cell r="AD34">
            <v>0</v>
          </cell>
          <cell r="AE34">
            <v>22</v>
          </cell>
          <cell r="AF34">
            <v>0</v>
          </cell>
          <cell r="AG34">
            <v>7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260</v>
          </cell>
        </row>
        <row r="35">
          <cell r="B35">
            <v>55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164</v>
          </cell>
          <cell r="K35">
            <v>158</v>
          </cell>
          <cell r="L35">
            <v>0</v>
          </cell>
          <cell r="M35">
            <v>118</v>
          </cell>
          <cell r="N35">
            <v>0</v>
          </cell>
          <cell r="O35">
            <v>0</v>
          </cell>
          <cell r="P35">
            <v>0</v>
          </cell>
          <cell r="Q35">
            <v>61</v>
          </cell>
          <cell r="R35">
            <v>0</v>
          </cell>
          <cell r="S35">
            <v>42</v>
          </cell>
          <cell r="T35">
            <v>0</v>
          </cell>
          <cell r="U35">
            <v>63</v>
          </cell>
          <cell r="V35">
            <v>208</v>
          </cell>
          <cell r="W35">
            <v>0</v>
          </cell>
          <cell r="X35">
            <v>164</v>
          </cell>
          <cell r="Y35">
            <v>0</v>
          </cell>
          <cell r="Z35">
            <v>0</v>
          </cell>
          <cell r="AA35">
            <v>0</v>
          </cell>
          <cell r="AB35">
            <v>83</v>
          </cell>
          <cell r="AC35">
            <v>0</v>
          </cell>
          <cell r="AD35">
            <v>46</v>
          </cell>
          <cell r="AE35">
            <v>0</v>
          </cell>
          <cell r="AF35">
            <v>147</v>
          </cell>
          <cell r="AG35">
            <v>0</v>
          </cell>
          <cell r="AH35">
            <v>28</v>
          </cell>
          <cell r="AI35">
            <v>86</v>
          </cell>
          <cell r="AJ35">
            <v>151</v>
          </cell>
          <cell r="AK35">
            <v>57</v>
          </cell>
          <cell r="AL35">
            <v>121</v>
          </cell>
          <cell r="AM35">
            <v>136</v>
          </cell>
          <cell r="AN35">
            <v>1888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25</v>
          </cell>
          <cell r="G36">
            <v>25</v>
          </cell>
          <cell r="H36">
            <v>25</v>
          </cell>
          <cell r="I36">
            <v>0</v>
          </cell>
          <cell r="J36">
            <v>12</v>
          </cell>
          <cell r="K36">
            <v>12</v>
          </cell>
          <cell r="L36">
            <v>25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25</v>
          </cell>
          <cell r="V36">
            <v>25</v>
          </cell>
          <cell r="W36">
            <v>0</v>
          </cell>
          <cell r="X36">
            <v>49</v>
          </cell>
          <cell r="Y36">
            <v>12</v>
          </cell>
          <cell r="Z36">
            <v>0</v>
          </cell>
          <cell r="AA36">
            <v>74</v>
          </cell>
          <cell r="AB36">
            <v>37</v>
          </cell>
          <cell r="AC36">
            <v>0</v>
          </cell>
          <cell r="AD36">
            <v>25</v>
          </cell>
          <cell r="AE36">
            <v>0</v>
          </cell>
          <cell r="AF36">
            <v>25</v>
          </cell>
          <cell r="AG36">
            <v>0</v>
          </cell>
          <cell r="AH36">
            <v>0</v>
          </cell>
          <cell r="AI36">
            <v>0</v>
          </cell>
          <cell r="AJ36">
            <v>12</v>
          </cell>
          <cell r="AK36">
            <v>12</v>
          </cell>
          <cell r="AL36">
            <v>10</v>
          </cell>
          <cell r="AM36">
            <v>0</v>
          </cell>
          <cell r="AN36">
            <v>430</v>
          </cell>
        </row>
        <row r="37">
          <cell r="B37">
            <v>0</v>
          </cell>
          <cell r="C37">
            <v>0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</v>
          </cell>
          <cell r="Y37">
            <v>0</v>
          </cell>
          <cell r="Z37">
            <v>0</v>
          </cell>
          <cell r="AA37">
            <v>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0</v>
          </cell>
          <cell r="AJ37">
            <v>2</v>
          </cell>
          <cell r="AK37">
            <v>0</v>
          </cell>
          <cell r="AL37">
            <v>0</v>
          </cell>
          <cell r="AM37">
            <v>2</v>
          </cell>
          <cell r="AN37">
            <v>13</v>
          </cell>
        </row>
        <row r="38">
          <cell r="B38">
            <v>43</v>
          </cell>
          <cell r="C38">
            <v>14</v>
          </cell>
          <cell r="D38">
            <v>29</v>
          </cell>
          <cell r="E38">
            <v>14</v>
          </cell>
          <cell r="F38">
            <v>43</v>
          </cell>
          <cell r="G38">
            <v>58</v>
          </cell>
          <cell r="H38">
            <v>14</v>
          </cell>
          <cell r="I38">
            <v>14</v>
          </cell>
          <cell r="J38">
            <v>29</v>
          </cell>
          <cell r="K38">
            <v>43</v>
          </cell>
          <cell r="L38">
            <v>14</v>
          </cell>
          <cell r="M38">
            <v>0</v>
          </cell>
          <cell r="N38">
            <v>0</v>
          </cell>
          <cell r="O38">
            <v>14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29</v>
          </cell>
          <cell r="W38">
            <v>0</v>
          </cell>
          <cell r="X38">
            <v>58</v>
          </cell>
          <cell r="Y38">
            <v>43</v>
          </cell>
          <cell r="Z38">
            <v>14</v>
          </cell>
          <cell r="AA38">
            <v>101</v>
          </cell>
          <cell r="AB38">
            <v>29</v>
          </cell>
          <cell r="AC38">
            <v>14</v>
          </cell>
          <cell r="AD38">
            <v>14</v>
          </cell>
          <cell r="AE38">
            <v>58</v>
          </cell>
          <cell r="AF38">
            <v>14</v>
          </cell>
          <cell r="AG38">
            <v>0</v>
          </cell>
          <cell r="AH38">
            <v>0</v>
          </cell>
          <cell r="AI38">
            <v>15</v>
          </cell>
          <cell r="AJ38">
            <v>0</v>
          </cell>
          <cell r="AK38">
            <v>0</v>
          </cell>
          <cell r="AL38">
            <v>29</v>
          </cell>
          <cell r="AM38">
            <v>16</v>
          </cell>
          <cell r="AN38">
            <v>763</v>
          </cell>
        </row>
        <row r="39">
          <cell r="B39">
            <v>0</v>
          </cell>
          <cell r="C39">
            <v>0</v>
          </cell>
          <cell r="D39">
            <v>1</v>
          </cell>
          <cell r="E39">
            <v>1</v>
          </cell>
          <cell r="F39">
            <v>0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>
            <v>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A39">
            <v>1</v>
          </cell>
          <cell r="AB39">
            <v>1</v>
          </cell>
          <cell r="AC39">
            <v>0</v>
          </cell>
          <cell r="AD39">
            <v>2</v>
          </cell>
          <cell r="AE39">
            <v>2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14</v>
          </cell>
        </row>
        <row r="40">
          <cell r="B40">
            <v>17</v>
          </cell>
          <cell r="C40">
            <v>0</v>
          </cell>
          <cell r="D40">
            <v>0</v>
          </cell>
          <cell r="E40">
            <v>51</v>
          </cell>
          <cell r="F40">
            <v>34</v>
          </cell>
          <cell r="G40">
            <v>0</v>
          </cell>
          <cell r="H40">
            <v>0</v>
          </cell>
          <cell r="I40">
            <v>0</v>
          </cell>
          <cell r="J40">
            <v>68</v>
          </cell>
          <cell r="K40">
            <v>68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17</v>
          </cell>
          <cell r="S40">
            <v>0</v>
          </cell>
          <cell r="T40">
            <v>17</v>
          </cell>
          <cell r="U40">
            <v>34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36</v>
          </cell>
          <cell r="AB40">
            <v>17</v>
          </cell>
          <cell r="AC40">
            <v>0</v>
          </cell>
          <cell r="AD40">
            <v>0</v>
          </cell>
          <cell r="AE40">
            <v>86</v>
          </cell>
          <cell r="AF40">
            <v>0</v>
          </cell>
          <cell r="AG40">
            <v>17</v>
          </cell>
          <cell r="AH40">
            <v>0</v>
          </cell>
          <cell r="AI40">
            <v>0</v>
          </cell>
          <cell r="AJ40">
            <v>17</v>
          </cell>
          <cell r="AK40">
            <v>34</v>
          </cell>
          <cell r="AL40">
            <v>0</v>
          </cell>
          <cell r="AM40">
            <v>0</v>
          </cell>
          <cell r="AN40">
            <v>513</v>
          </cell>
        </row>
        <row r="41">
          <cell r="B41">
            <v>5749</v>
          </cell>
          <cell r="C41">
            <v>2156</v>
          </cell>
          <cell r="D41">
            <v>6530</v>
          </cell>
          <cell r="E41">
            <v>4073</v>
          </cell>
          <cell r="F41">
            <v>8167</v>
          </cell>
          <cell r="G41">
            <v>11534</v>
          </cell>
          <cell r="H41">
            <v>7079</v>
          </cell>
          <cell r="I41">
            <v>5283</v>
          </cell>
          <cell r="J41">
            <v>8629</v>
          </cell>
          <cell r="K41">
            <v>11277</v>
          </cell>
          <cell r="L41">
            <v>15796</v>
          </cell>
          <cell r="M41">
            <v>5678</v>
          </cell>
          <cell r="N41">
            <v>3338</v>
          </cell>
          <cell r="O41">
            <v>3540</v>
          </cell>
          <cell r="P41">
            <v>4146</v>
          </cell>
          <cell r="Q41">
            <v>7316</v>
          </cell>
          <cell r="R41">
            <v>3499</v>
          </cell>
          <cell r="S41">
            <v>3589</v>
          </cell>
          <cell r="T41">
            <v>2494</v>
          </cell>
          <cell r="U41">
            <v>4865</v>
          </cell>
          <cell r="V41">
            <v>8444</v>
          </cell>
          <cell r="W41">
            <v>4709</v>
          </cell>
          <cell r="X41">
            <v>19265</v>
          </cell>
          <cell r="Y41">
            <v>7231</v>
          </cell>
          <cell r="Z41">
            <v>4196</v>
          </cell>
          <cell r="AA41">
            <v>73494</v>
          </cell>
          <cell r="AB41">
            <v>9177</v>
          </cell>
          <cell r="AC41">
            <v>7483</v>
          </cell>
          <cell r="AD41">
            <v>4025</v>
          </cell>
          <cell r="AE41">
            <v>9716</v>
          </cell>
          <cell r="AF41">
            <v>9203</v>
          </cell>
          <cell r="AG41">
            <v>1882</v>
          </cell>
          <cell r="AH41">
            <v>1591</v>
          </cell>
          <cell r="AI41">
            <v>5566</v>
          </cell>
          <cell r="AJ41">
            <v>7767</v>
          </cell>
          <cell r="AK41">
            <v>4690</v>
          </cell>
          <cell r="AL41">
            <v>9299</v>
          </cell>
          <cell r="AM41">
            <v>7524</v>
          </cell>
          <cell r="AN41">
            <v>320000</v>
          </cell>
        </row>
      </sheetData>
      <sheetData sheetId="38">
        <row r="6">
          <cell r="B6">
            <v>462</v>
          </cell>
          <cell r="C6">
            <v>74</v>
          </cell>
          <cell r="D6">
            <v>370</v>
          </cell>
          <cell r="E6">
            <v>240</v>
          </cell>
          <cell r="F6">
            <v>573</v>
          </cell>
          <cell r="G6">
            <v>628</v>
          </cell>
          <cell r="H6">
            <v>388</v>
          </cell>
          <cell r="I6">
            <v>222</v>
          </cell>
          <cell r="J6">
            <v>628</v>
          </cell>
          <cell r="K6">
            <v>979</v>
          </cell>
          <cell r="L6">
            <v>702</v>
          </cell>
          <cell r="M6">
            <v>406</v>
          </cell>
          <cell r="N6">
            <v>240</v>
          </cell>
          <cell r="O6">
            <v>240</v>
          </cell>
          <cell r="P6">
            <v>259</v>
          </cell>
          <cell r="Q6">
            <v>517</v>
          </cell>
          <cell r="R6">
            <v>240</v>
          </cell>
          <cell r="S6">
            <v>296</v>
          </cell>
          <cell r="T6">
            <v>148</v>
          </cell>
          <cell r="U6">
            <v>573</v>
          </cell>
          <cell r="V6">
            <v>536</v>
          </cell>
          <cell r="W6">
            <v>277</v>
          </cell>
          <cell r="X6">
            <v>813</v>
          </cell>
          <cell r="Y6">
            <v>370</v>
          </cell>
          <cell r="Z6">
            <v>166</v>
          </cell>
          <cell r="AA6">
            <v>2513</v>
          </cell>
          <cell r="AB6">
            <v>850</v>
          </cell>
          <cell r="AC6">
            <v>406</v>
          </cell>
          <cell r="AD6">
            <v>462</v>
          </cell>
          <cell r="AE6">
            <v>628</v>
          </cell>
          <cell r="AF6">
            <v>591</v>
          </cell>
          <cell r="AG6">
            <v>74</v>
          </cell>
          <cell r="AH6">
            <v>74</v>
          </cell>
          <cell r="AI6">
            <v>351</v>
          </cell>
          <cell r="AJ6">
            <v>406</v>
          </cell>
          <cell r="AK6">
            <v>407</v>
          </cell>
          <cell r="AL6">
            <v>499</v>
          </cell>
          <cell r="AM6">
            <v>647</v>
          </cell>
          <cell r="AN6">
            <v>18255</v>
          </cell>
        </row>
        <row r="7">
          <cell r="B7">
            <v>89</v>
          </cell>
          <cell r="C7">
            <v>11</v>
          </cell>
          <cell r="D7">
            <v>56</v>
          </cell>
          <cell r="E7">
            <v>34</v>
          </cell>
          <cell r="F7">
            <v>89</v>
          </cell>
          <cell r="G7">
            <v>45</v>
          </cell>
          <cell r="H7">
            <v>67</v>
          </cell>
          <cell r="I7">
            <v>22</v>
          </cell>
          <cell r="J7">
            <v>223</v>
          </cell>
          <cell r="K7">
            <v>335</v>
          </cell>
          <cell r="L7">
            <v>89</v>
          </cell>
          <cell r="M7">
            <v>179</v>
          </cell>
          <cell r="N7">
            <v>11</v>
          </cell>
          <cell r="O7">
            <v>11</v>
          </cell>
          <cell r="P7">
            <v>11</v>
          </cell>
          <cell r="Q7">
            <v>302</v>
          </cell>
          <cell r="R7">
            <v>22</v>
          </cell>
          <cell r="S7">
            <v>101</v>
          </cell>
          <cell r="T7">
            <v>22</v>
          </cell>
          <cell r="U7">
            <v>145</v>
          </cell>
          <cell r="V7">
            <v>223</v>
          </cell>
          <cell r="W7">
            <v>22</v>
          </cell>
          <cell r="X7">
            <v>268</v>
          </cell>
          <cell r="Y7">
            <v>67</v>
          </cell>
          <cell r="Z7">
            <v>34</v>
          </cell>
          <cell r="AA7">
            <v>480</v>
          </cell>
          <cell r="AB7">
            <v>179</v>
          </cell>
          <cell r="AC7">
            <v>45</v>
          </cell>
          <cell r="AD7">
            <v>45</v>
          </cell>
          <cell r="AE7">
            <v>246</v>
          </cell>
          <cell r="AF7">
            <v>235</v>
          </cell>
          <cell r="AG7">
            <v>11</v>
          </cell>
          <cell r="AH7">
            <v>11</v>
          </cell>
          <cell r="AI7">
            <v>156</v>
          </cell>
          <cell r="AJ7">
            <v>190</v>
          </cell>
          <cell r="AK7">
            <v>167</v>
          </cell>
          <cell r="AL7">
            <v>302</v>
          </cell>
          <cell r="AM7">
            <v>235</v>
          </cell>
          <cell r="AN7">
            <v>4780</v>
          </cell>
        </row>
        <row r="8">
          <cell r="B8">
            <v>88</v>
          </cell>
          <cell r="C8">
            <v>101</v>
          </cell>
          <cell r="D8">
            <v>403</v>
          </cell>
          <cell r="E8">
            <v>63</v>
          </cell>
          <cell r="F8">
            <v>214</v>
          </cell>
          <cell r="G8">
            <v>239</v>
          </cell>
          <cell r="H8">
            <v>415</v>
          </cell>
          <cell r="I8">
            <v>277</v>
          </cell>
          <cell r="J8">
            <v>252</v>
          </cell>
          <cell r="K8">
            <v>201</v>
          </cell>
          <cell r="L8">
            <v>680</v>
          </cell>
          <cell r="M8">
            <v>113</v>
          </cell>
          <cell r="N8">
            <v>38</v>
          </cell>
          <cell r="O8">
            <v>227</v>
          </cell>
          <cell r="P8">
            <v>290</v>
          </cell>
          <cell r="Q8">
            <v>164</v>
          </cell>
          <cell r="R8">
            <v>38</v>
          </cell>
          <cell r="S8">
            <v>50</v>
          </cell>
          <cell r="T8">
            <v>113</v>
          </cell>
          <cell r="U8">
            <v>50</v>
          </cell>
          <cell r="V8">
            <v>340</v>
          </cell>
          <cell r="W8">
            <v>138</v>
          </cell>
          <cell r="X8">
            <v>415</v>
          </cell>
          <cell r="Y8">
            <v>302</v>
          </cell>
          <cell r="Z8">
            <v>290</v>
          </cell>
          <cell r="AA8">
            <v>1398</v>
          </cell>
          <cell r="AB8">
            <v>151</v>
          </cell>
          <cell r="AC8">
            <v>441</v>
          </cell>
          <cell r="AD8">
            <v>126</v>
          </cell>
          <cell r="AE8">
            <v>252</v>
          </cell>
          <cell r="AF8">
            <v>239</v>
          </cell>
          <cell r="AG8">
            <v>38</v>
          </cell>
          <cell r="AH8">
            <v>13</v>
          </cell>
          <cell r="AI8">
            <v>126</v>
          </cell>
          <cell r="AJ8">
            <v>189</v>
          </cell>
          <cell r="AK8">
            <v>151</v>
          </cell>
          <cell r="AL8">
            <v>138</v>
          </cell>
          <cell r="AM8">
            <v>126</v>
          </cell>
          <cell r="AN8">
            <v>8889</v>
          </cell>
        </row>
        <row r="9">
          <cell r="B9">
            <v>43</v>
          </cell>
          <cell r="C9">
            <v>11</v>
          </cell>
          <cell r="D9">
            <v>87</v>
          </cell>
          <cell r="E9">
            <v>43</v>
          </cell>
          <cell r="F9">
            <v>65</v>
          </cell>
          <cell r="G9">
            <v>108</v>
          </cell>
          <cell r="H9">
            <v>54</v>
          </cell>
          <cell r="I9">
            <v>54</v>
          </cell>
          <cell r="J9">
            <v>65</v>
          </cell>
          <cell r="K9">
            <v>76</v>
          </cell>
          <cell r="L9">
            <v>98</v>
          </cell>
          <cell r="M9">
            <v>76</v>
          </cell>
          <cell r="N9">
            <v>54</v>
          </cell>
          <cell r="O9">
            <v>11</v>
          </cell>
          <cell r="P9">
            <v>22</v>
          </cell>
          <cell r="Q9">
            <v>33</v>
          </cell>
          <cell r="R9">
            <v>33</v>
          </cell>
          <cell r="S9">
            <v>22</v>
          </cell>
          <cell r="T9">
            <v>11</v>
          </cell>
          <cell r="U9">
            <v>33</v>
          </cell>
          <cell r="V9">
            <v>54</v>
          </cell>
          <cell r="W9">
            <v>54</v>
          </cell>
          <cell r="X9">
            <v>250</v>
          </cell>
          <cell r="Y9">
            <v>141</v>
          </cell>
          <cell r="Z9">
            <v>22</v>
          </cell>
          <cell r="AA9">
            <v>705</v>
          </cell>
          <cell r="AB9">
            <v>184</v>
          </cell>
          <cell r="AC9">
            <v>98</v>
          </cell>
          <cell r="AD9">
            <v>22</v>
          </cell>
          <cell r="AE9">
            <v>174</v>
          </cell>
          <cell r="AF9">
            <v>87</v>
          </cell>
          <cell r="AG9">
            <v>98</v>
          </cell>
          <cell r="AH9">
            <v>22</v>
          </cell>
          <cell r="AI9">
            <v>87</v>
          </cell>
          <cell r="AJ9">
            <v>130</v>
          </cell>
          <cell r="AK9">
            <v>30</v>
          </cell>
          <cell r="AL9">
            <v>217</v>
          </cell>
          <cell r="AM9">
            <v>65</v>
          </cell>
          <cell r="AN9">
            <v>3439</v>
          </cell>
        </row>
        <row r="10">
          <cell r="B10">
            <v>26</v>
          </cell>
          <cell r="C10">
            <v>4</v>
          </cell>
          <cell r="D10">
            <v>13</v>
          </cell>
          <cell r="E10">
            <v>131</v>
          </cell>
          <cell r="F10">
            <v>158</v>
          </cell>
          <cell r="G10">
            <v>232</v>
          </cell>
          <cell r="H10">
            <v>18</v>
          </cell>
          <cell r="I10">
            <v>13</v>
          </cell>
          <cell r="J10">
            <v>18</v>
          </cell>
          <cell r="K10">
            <v>4</v>
          </cell>
          <cell r="L10">
            <v>35</v>
          </cell>
          <cell r="M10">
            <v>4</v>
          </cell>
          <cell r="N10">
            <v>26</v>
          </cell>
          <cell r="O10">
            <v>4</v>
          </cell>
          <cell r="P10">
            <v>0</v>
          </cell>
          <cell r="Q10">
            <v>4</v>
          </cell>
          <cell r="R10">
            <v>18</v>
          </cell>
          <cell r="S10">
            <v>9</v>
          </cell>
          <cell r="T10">
            <v>26</v>
          </cell>
          <cell r="U10">
            <v>4</v>
          </cell>
          <cell r="V10">
            <v>9</v>
          </cell>
          <cell r="W10">
            <v>44</v>
          </cell>
          <cell r="X10">
            <v>26</v>
          </cell>
          <cell r="Y10">
            <v>4</v>
          </cell>
          <cell r="Z10">
            <v>4</v>
          </cell>
          <cell r="AA10">
            <v>79</v>
          </cell>
          <cell r="AB10">
            <v>35</v>
          </cell>
          <cell r="AC10">
            <v>13</v>
          </cell>
          <cell r="AD10">
            <v>4</v>
          </cell>
          <cell r="AE10">
            <v>22</v>
          </cell>
          <cell r="AF10">
            <v>13</v>
          </cell>
          <cell r="AG10">
            <v>13</v>
          </cell>
          <cell r="AH10">
            <v>4</v>
          </cell>
          <cell r="AI10">
            <v>5</v>
          </cell>
          <cell r="AJ10">
            <v>9</v>
          </cell>
          <cell r="AK10">
            <v>5</v>
          </cell>
          <cell r="AL10">
            <v>10</v>
          </cell>
          <cell r="AM10">
            <v>5</v>
          </cell>
          <cell r="AN10">
            <v>1051</v>
          </cell>
        </row>
        <row r="11">
          <cell r="B11">
            <v>98</v>
          </cell>
          <cell r="C11">
            <v>7</v>
          </cell>
          <cell r="D11">
            <v>42</v>
          </cell>
          <cell r="E11">
            <v>14</v>
          </cell>
          <cell r="F11">
            <v>56</v>
          </cell>
          <cell r="G11">
            <v>84</v>
          </cell>
          <cell r="H11">
            <v>56</v>
          </cell>
          <cell r="I11">
            <v>28</v>
          </cell>
          <cell r="J11">
            <v>63</v>
          </cell>
          <cell r="K11">
            <v>42</v>
          </cell>
          <cell r="L11">
            <v>105</v>
          </cell>
          <cell r="M11">
            <v>21</v>
          </cell>
          <cell r="N11">
            <v>14</v>
          </cell>
          <cell r="O11">
            <v>14</v>
          </cell>
          <cell r="P11">
            <v>35</v>
          </cell>
          <cell r="Q11">
            <v>28</v>
          </cell>
          <cell r="R11">
            <v>42</v>
          </cell>
          <cell r="S11">
            <v>56</v>
          </cell>
          <cell r="T11">
            <v>7</v>
          </cell>
          <cell r="U11">
            <v>7</v>
          </cell>
          <cell r="V11">
            <v>35</v>
          </cell>
          <cell r="W11">
            <v>21</v>
          </cell>
          <cell r="X11">
            <v>203</v>
          </cell>
          <cell r="Y11">
            <v>42</v>
          </cell>
          <cell r="Z11">
            <v>7</v>
          </cell>
          <cell r="AA11">
            <v>386</v>
          </cell>
          <cell r="AB11">
            <v>77</v>
          </cell>
          <cell r="AC11">
            <v>42</v>
          </cell>
          <cell r="AD11">
            <v>7</v>
          </cell>
          <cell r="AE11">
            <v>84</v>
          </cell>
          <cell r="AF11">
            <v>49</v>
          </cell>
          <cell r="AG11">
            <v>7</v>
          </cell>
          <cell r="AH11">
            <v>56</v>
          </cell>
          <cell r="AI11">
            <v>84</v>
          </cell>
          <cell r="AJ11">
            <v>28</v>
          </cell>
          <cell r="AK11">
            <v>7</v>
          </cell>
          <cell r="AL11">
            <v>65</v>
          </cell>
          <cell r="AM11">
            <v>49</v>
          </cell>
          <cell r="AN11">
            <v>2068</v>
          </cell>
        </row>
        <row r="12">
          <cell r="B12">
            <v>27</v>
          </cell>
          <cell r="C12">
            <v>36</v>
          </cell>
          <cell r="D12">
            <v>27</v>
          </cell>
          <cell r="E12">
            <v>18</v>
          </cell>
          <cell r="F12">
            <v>36</v>
          </cell>
          <cell r="G12">
            <v>90</v>
          </cell>
          <cell r="H12">
            <v>45</v>
          </cell>
          <cell r="I12">
            <v>9</v>
          </cell>
          <cell r="J12">
            <v>54</v>
          </cell>
          <cell r="K12">
            <v>45</v>
          </cell>
          <cell r="L12">
            <v>54</v>
          </cell>
          <cell r="M12">
            <v>36</v>
          </cell>
          <cell r="N12">
            <v>18</v>
          </cell>
          <cell r="O12">
            <v>36</v>
          </cell>
          <cell r="P12">
            <v>18</v>
          </cell>
          <cell r="Q12">
            <v>36</v>
          </cell>
          <cell r="R12">
            <v>117</v>
          </cell>
          <cell r="S12">
            <v>18</v>
          </cell>
          <cell r="T12">
            <v>18</v>
          </cell>
          <cell r="U12">
            <v>18</v>
          </cell>
          <cell r="V12">
            <v>45</v>
          </cell>
          <cell r="W12">
            <v>45</v>
          </cell>
          <cell r="X12">
            <v>108</v>
          </cell>
          <cell r="Y12">
            <v>63</v>
          </cell>
          <cell r="Z12">
            <v>27</v>
          </cell>
          <cell r="AA12">
            <v>530</v>
          </cell>
          <cell r="AB12">
            <v>27</v>
          </cell>
          <cell r="AC12">
            <v>36</v>
          </cell>
          <cell r="AD12">
            <v>18</v>
          </cell>
          <cell r="AE12">
            <v>162</v>
          </cell>
          <cell r="AF12">
            <v>54</v>
          </cell>
          <cell r="AG12">
            <v>9</v>
          </cell>
          <cell r="AH12">
            <v>9</v>
          </cell>
          <cell r="AI12">
            <v>27</v>
          </cell>
          <cell r="AJ12">
            <v>54</v>
          </cell>
          <cell r="AK12">
            <v>9</v>
          </cell>
          <cell r="AL12">
            <v>41</v>
          </cell>
          <cell r="AM12">
            <v>36</v>
          </cell>
          <cell r="AN12">
            <v>2056</v>
          </cell>
        </row>
        <row r="13">
          <cell r="B13">
            <v>14</v>
          </cell>
          <cell r="C13">
            <v>21</v>
          </cell>
          <cell r="D13">
            <v>28</v>
          </cell>
          <cell r="E13">
            <v>50</v>
          </cell>
          <cell r="F13">
            <v>50</v>
          </cell>
          <cell r="G13">
            <v>92</v>
          </cell>
          <cell r="H13">
            <v>28</v>
          </cell>
          <cell r="I13">
            <v>50</v>
          </cell>
          <cell r="J13">
            <v>99</v>
          </cell>
          <cell r="K13">
            <v>99</v>
          </cell>
          <cell r="L13">
            <v>99</v>
          </cell>
          <cell r="M13">
            <v>57</v>
          </cell>
          <cell r="N13">
            <v>50</v>
          </cell>
          <cell r="O13">
            <v>28</v>
          </cell>
          <cell r="P13">
            <v>43</v>
          </cell>
          <cell r="Q13">
            <v>50</v>
          </cell>
          <cell r="R13">
            <v>21</v>
          </cell>
          <cell r="S13">
            <v>7</v>
          </cell>
          <cell r="T13">
            <v>14</v>
          </cell>
          <cell r="U13">
            <v>28</v>
          </cell>
          <cell r="V13">
            <v>85</v>
          </cell>
          <cell r="W13">
            <v>43</v>
          </cell>
          <cell r="X13">
            <v>170</v>
          </cell>
          <cell r="Y13">
            <v>71</v>
          </cell>
          <cell r="Z13">
            <v>21</v>
          </cell>
          <cell r="AA13">
            <v>327</v>
          </cell>
          <cell r="AB13">
            <v>50</v>
          </cell>
          <cell r="AC13">
            <v>78</v>
          </cell>
          <cell r="AD13">
            <v>85</v>
          </cell>
          <cell r="AE13">
            <v>71</v>
          </cell>
          <cell r="AF13">
            <v>85</v>
          </cell>
          <cell r="AG13">
            <v>14</v>
          </cell>
          <cell r="AH13">
            <v>14</v>
          </cell>
          <cell r="AI13">
            <v>107</v>
          </cell>
          <cell r="AJ13">
            <v>99</v>
          </cell>
          <cell r="AK13">
            <v>92</v>
          </cell>
          <cell r="AL13">
            <v>75</v>
          </cell>
          <cell r="AM13">
            <v>43</v>
          </cell>
          <cell r="AN13">
            <v>2458</v>
          </cell>
        </row>
        <row r="14">
          <cell r="B14">
            <v>23</v>
          </cell>
          <cell r="C14">
            <v>0</v>
          </cell>
          <cell r="D14">
            <v>23</v>
          </cell>
          <cell r="E14">
            <v>23</v>
          </cell>
          <cell r="F14">
            <v>23</v>
          </cell>
          <cell r="G14">
            <v>46</v>
          </cell>
          <cell r="H14">
            <v>46</v>
          </cell>
          <cell r="I14">
            <v>23</v>
          </cell>
          <cell r="J14">
            <v>23</v>
          </cell>
          <cell r="K14">
            <v>23</v>
          </cell>
          <cell r="L14">
            <v>23</v>
          </cell>
          <cell r="M14">
            <v>23</v>
          </cell>
          <cell r="N14">
            <v>23</v>
          </cell>
          <cell r="O14">
            <v>23</v>
          </cell>
          <cell r="P14">
            <v>23</v>
          </cell>
          <cell r="Q14">
            <v>23</v>
          </cell>
          <cell r="R14">
            <v>23</v>
          </cell>
          <cell r="S14">
            <v>23</v>
          </cell>
          <cell r="T14">
            <v>23</v>
          </cell>
          <cell r="U14">
            <v>23</v>
          </cell>
          <cell r="V14">
            <v>23</v>
          </cell>
          <cell r="W14">
            <v>23</v>
          </cell>
          <cell r="X14">
            <v>69</v>
          </cell>
          <cell r="Y14">
            <v>23</v>
          </cell>
          <cell r="Z14">
            <v>23</v>
          </cell>
          <cell r="AA14">
            <v>231</v>
          </cell>
          <cell r="AB14">
            <v>23</v>
          </cell>
          <cell r="AC14">
            <v>46</v>
          </cell>
          <cell r="AD14">
            <v>23</v>
          </cell>
          <cell r="AE14">
            <v>23</v>
          </cell>
          <cell r="AF14">
            <v>23</v>
          </cell>
          <cell r="AG14">
            <v>23</v>
          </cell>
          <cell r="AH14">
            <v>23</v>
          </cell>
          <cell r="AI14">
            <v>23</v>
          </cell>
          <cell r="AJ14">
            <v>23</v>
          </cell>
          <cell r="AK14">
            <v>23</v>
          </cell>
          <cell r="AL14">
            <v>50</v>
          </cell>
          <cell r="AM14">
            <v>23</v>
          </cell>
          <cell r="AN14">
            <v>1201</v>
          </cell>
        </row>
        <row r="15">
          <cell r="B15">
            <v>140</v>
          </cell>
          <cell r="C15">
            <v>80</v>
          </cell>
          <cell r="D15">
            <v>180</v>
          </cell>
          <cell r="E15">
            <v>100</v>
          </cell>
          <cell r="F15">
            <v>160</v>
          </cell>
          <cell r="G15">
            <v>220</v>
          </cell>
          <cell r="H15">
            <v>80</v>
          </cell>
          <cell r="I15">
            <v>300</v>
          </cell>
          <cell r="J15">
            <v>180</v>
          </cell>
          <cell r="K15">
            <v>180</v>
          </cell>
          <cell r="L15">
            <v>120</v>
          </cell>
          <cell r="M15">
            <v>40</v>
          </cell>
          <cell r="N15">
            <v>100</v>
          </cell>
          <cell r="O15">
            <v>120</v>
          </cell>
          <cell r="P15">
            <v>40</v>
          </cell>
          <cell r="Q15">
            <v>280</v>
          </cell>
          <cell r="R15">
            <v>100</v>
          </cell>
          <cell r="S15">
            <v>60</v>
          </cell>
          <cell r="T15">
            <v>40</v>
          </cell>
          <cell r="U15">
            <v>40</v>
          </cell>
          <cell r="V15">
            <v>160</v>
          </cell>
          <cell r="W15">
            <v>140</v>
          </cell>
          <cell r="X15">
            <v>280</v>
          </cell>
          <cell r="Y15">
            <v>260</v>
          </cell>
          <cell r="Z15">
            <v>100</v>
          </cell>
          <cell r="AA15">
            <v>1122</v>
          </cell>
          <cell r="AB15">
            <v>80</v>
          </cell>
          <cell r="AC15">
            <v>120</v>
          </cell>
          <cell r="AD15">
            <v>40</v>
          </cell>
          <cell r="AE15">
            <v>240</v>
          </cell>
          <cell r="AF15">
            <v>120</v>
          </cell>
          <cell r="AG15">
            <v>40</v>
          </cell>
          <cell r="AH15">
            <v>40</v>
          </cell>
          <cell r="AI15">
            <v>200</v>
          </cell>
          <cell r="AJ15">
            <v>140</v>
          </cell>
          <cell r="AK15">
            <v>40</v>
          </cell>
          <cell r="AL15">
            <v>207</v>
          </cell>
          <cell r="AM15">
            <v>80</v>
          </cell>
          <cell r="AN15">
            <v>5969</v>
          </cell>
        </row>
        <row r="16">
          <cell r="B16">
            <v>6</v>
          </cell>
          <cell r="C16">
            <v>6</v>
          </cell>
          <cell r="D16">
            <v>6</v>
          </cell>
          <cell r="E16">
            <v>0</v>
          </cell>
          <cell r="F16">
            <v>6</v>
          </cell>
          <cell r="G16">
            <v>18</v>
          </cell>
          <cell r="H16">
            <v>12</v>
          </cell>
          <cell r="I16">
            <v>6</v>
          </cell>
          <cell r="J16">
            <v>12</v>
          </cell>
          <cell r="K16">
            <v>12</v>
          </cell>
          <cell r="L16">
            <v>18</v>
          </cell>
          <cell r="M16">
            <v>6</v>
          </cell>
          <cell r="N16">
            <v>0</v>
          </cell>
          <cell r="O16">
            <v>6</v>
          </cell>
          <cell r="P16">
            <v>0</v>
          </cell>
          <cell r="Q16">
            <v>12</v>
          </cell>
          <cell r="R16">
            <v>6</v>
          </cell>
          <cell r="S16">
            <v>12</v>
          </cell>
          <cell r="T16">
            <v>0</v>
          </cell>
          <cell r="U16">
            <v>0</v>
          </cell>
          <cell r="V16">
            <v>18</v>
          </cell>
          <cell r="W16">
            <v>6</v>
          </cell>
          <cell r="X16">
            <v>18</v>
          </cell>
          <cell r="Y16">
            <v>12</v>
          </cell>
          <cell r="Z16">
            <v>12</v>
          </cell>
          <cell r="AA16">
            <v>92</v>
          </cell>
          <cell r="AB16">
            <v>6</v>
          </cell>
          <cell r="AC16">
            <v>12</v>
          </cell>
          <cell r="AD16">
            <v>0</v>
          </cell>
          <cell r="AE16">
            <v>7</v>
          </cell>
          <cell r="AF16">
            <v>7</v>
          </cell>
          <cell r="AG16">
            <v>0</v>
          </cell>
          <cell r="AH16">
            <v>7</v>
          </cell>
          <cell r="AI16">
            <v>7</v>
          </cell>
          <cell r="AJ16">
            <v>7</v>
          </cell>
          <cell r="AK16">
            <v>0</v>
          </cell>
          <cell r="AL16">
            <v>7</v>
          </cell>
          <cell r="AM16">
            <v>14</v>
          </cell>
          <cell r="AN16">
            <v>376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2</v>
          </cell>
          <cell r="G17">
            <v>2</v>
          </cell>
          <cell r="H17">
            <v>2</v>
          </cell>
          <cell r="I17">
            <v>0</v>
          </cell>
          <cell r="J17">
            <v>2</v>
          </cell>
          <cell r="K17">
            <v>0</v>
          </cell>
          <cell r="L17">
            <v>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</v>
          </cell>
          <cell r="W17">
            <v>2</v>
          </cell>
          <cell r="X17">
            <v>2</v>
          </cell>
          <cell r="Y17">
            <v>2</v>
          </cell>
          <cell r="Z17">
            <v>0</v>
          </cell>
          <cell r="AA17">
            <v>13</v>
          </cell>
          <cell r="AB17">
            <v>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2</v>
          </cell>
          <cell r="AM17">
            <v>0</v>
          </cell>
          <cell r="AN17">
            <v>37</v>
          </cell>
        </row>
        <row r="18">
          <cell r="B18">
            <v>8</v>
          </cell>
          <cell r="C18">
            <v>8</v>
          </cell>
          <cell r="D18">
            <v>8</v>
          </cell>
          <cell r="E18">
            <v>8</v>
          </cell>
          <cell r="F18">
            <v>15</v>
          </cell>
          <cell r="G18">
            <v>15</v>
          </cell>
          <cell r="H18">
            <v>8</v>
          </cell>
          <cell r="I18">
            <v>15</v>
          </cell>
          <cell r="J18">
            <v>8</v>
          </cell>
          <cell r="K18">
            <v>15</v>
          </cell>
          <cell r="L18">
            <v>15</v>
          </cell>
          <cell r="M18">
            <v>23</v>
          </cell>
          <cell r="N18">
            <v>8</v>
          </cell>
          <cell r="O18">
            <v>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15</v>
          </cell>
          <cell r="W18">
            <v>8</v>
          </cell>
          <cell r="X18">
            <v>23</v>
          </cell>
          <cell r="Y18">
            <v>8</v>
          </cell>
          <cell r="Z18">
            <v>8</v>
          </cell>
          <cell r="AA18">
            <v>139</v>
          </cell>
          <cell r="AB18">
            <v>15</v>
          </cell>
          <cell r="AC18">
            <v>23</v>
          </cell>
          <cell r="AD18">
            <v>8</v>
          </cell>
          <cell r="AE18">
            <v>8</v>
          </cell>
          <cell r="AF18">
            <v>23</v>
          </cell>
          <cell r="AG18">
            <v>8</v>
          </cell>
          <cell r="AH18">
            <v>8</v>
          </cell>
          <cell r="AI18">
            <v>8</v>
          </cell>
          <cell r="AJ18">
            <v>15</v>
          </cell>
          <cell r="AK18">
            <v>8</v>
          </cell>
          <cell r="AL18">
            <v>23</v>
          </cell>
          <cell r="AM18">
            <v>15</v>
          </cell>
          <cell r="AN18">
            <v>573</v>
          </cell>
        </row>
        <row r="19">
          <cell r="B19">
            <v>102</v>
          </cell>
          <cell r="C19">
            <v>102</v>
          </cell>
          <cell r="D19">
            <v>102</v>
          </cell>
          <cell r="E19">
            <v>102</v>
          </cell>
          <cell r="F19">
            <v>154</v>
          </cell>
          <cell r="G19">
            <v>461</v>
          </cell>
          <cell r="H19">
            <v>102</v>
          </cell>
          <cell r="I19">
            <v>154</v>
          </cell>
          <cell r="J19">
            <v>102</v>
          </cell>
          <cell r="K19">
            <v>307</v>
          </cell>
          <cell r="L19">
            <v>461</v>
          </cell>
          <cell r="M19">
            <v>102</v>
          </cell>
          <cell r="N19">
            <v>102</v>
          </cell>
          <cell r="O19">
            <v>51</v>
          </cell>
          <cell r="P19">
            <v>102</v>
          </cell>
          <cell r="Q19">
            <v>154</v>
          </cell>
          <cell r="R19">
            <v>102</v>
          </cell>
          <cell r="S19">
            <v>51</v>
          </cell>
          <cell r="T19">
            <v>102</v>
          </cell>
          <cell r="U19">
            <v>51</v>
          </cell>
          <cell r="V19">
            <v>102</v>
          </cell>
          <cell r="W19">
            <v>154</v>
          </cell>
          <cell r="X19">
            <v>359</v>
          </cell>
          <cell r="Y19">
            <v>102</v>
          </cell>
          <cell r="Z19">
            <v>154</v>
          </cell>
          <cell r="AA19">
            <v>2006</v>
          </cell>
          <cell r="AB19">
            <v>154</v>
          </cell>
          <cell r="AC19">
            <v>205</v>
          </cell>
          <cell r="AD19">
            <v>51</v>
          </cell>
          <cell r="AE19">
            <v>154</v>
          </cell>
          <cell r="AF19">
            <v>102</v>
          </cell>
          <cell r="AG19">
            <v>51</v>
          </cell>
          <cell r="AH19">
            <v>51</v>
          </cell>
          <cell r="AI19">
            <v>51</v>
          </cell>
          <cell r="AJ19">
            <v>102</v>
          </cell>
          <cell r="AK19">
            <v>51</v>
          </cell>
          <cell r="AL19">
            <v>102</v>
          </cell>
          <cell r="AM19">
            <v>256</v>
          </cell>
          <cell r="AN19">
            <v>7173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49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49</v>
          </cell>
          <cell r="Y20">
            <v>0</v>
          </cell>
          <cell r="Z20">
            <v>0</v>
          </cell>
          <cell r="AA20">
            <v>74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25</v>
          </cell>
          <cell r="AK20">
            <v>0</v>
          </cell>
          <cell r="AL20">
            <v>0</v>
          </cell>
          <cell r="AM20">
            <v>0</v>
          </cell>
          <cell r="AN20">
            <v>197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17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14</v>
          </cell>
        </row>
        <row r="23">
          <cell r="B23">
            <v>42</v>
          </cell>
          <cell r="C23">
            <v>10</v>
          </cell>
          <cell r="D23">
            <v>31</v>
          </cell>
          <cell r="E23">
            <v>10</v>
          </cell>
          <cell r="F23">
            <v>52</v>
          </cell>
          <cell r="G23">
            <v>84</v>
          </cell>
          <cell r="H23">
            <v>31</v>
          </cell>
          <cell r="I23">
            <v>21</v>
          </cell>
          <cell r="J23">
            <v>42</v>
          </cell>
          <cell r="K23">
            <v>31</v>
          </cell>
          <cell r="L23">
            <v>73</v>
          </cell>
          <cell r="M23">
            <v>21</v>
          </cell>
          <cell r="N23">
            <v>10</v>
          </cell>
          <cell r="O23">
            <v>10</v>
          </cell>
          <cell r="P23">
            <v>21</v>
          </cell>
          <cell r="Q23">
            <v>21</v>
          </cell>
          <cell r="R23">
            <v>10</v>
          </cell>
          <cell r="S23">
            <v>10</v>
          </cell>
          <cell r="T23">
            <v>10</v>
          </cell>
          <cell r="U23">
            <v>21</v>
          </cell>
          <cell r="V23">
            <v>31</v>
          </cell>
          <cell r="W23">
            <v>21</v>
          </cell>
          <cell r="X23">
            <v>84</v>
          </cell>
          <cell r="Y23">
            <v>42</v>
          </cell>
          <cell r="Z23">
            <v>10</v>
          </cell>
          <cell r="AA23">
            <v>405</v>
          </cell>
          <cell r="AB23">
            <v>31</v>
          </cell>
          <cell r="AC23">
            <v>31</v>
          </cell>
          <cell r="AD23">
            <v>10</v>
          </cell>
          <cell r="AE23">
            <v>21</v>
          </cell>
          <cell r="AF23">
            <v>42</v>
          </cell>
          <cell r="AG23">
            <v>21</v>
          </cell>
          <cell r="AH23">
            <v>10</v>
          </cell>
          <cell r="AI23">
            <v>21</v>
          </cell>
          <cell r="AJ23">
            <v>42</v>
          </cell>
          <cell r="AK23">
            <v>10</v>
          </cell>
          <cell r="AL23">
            <v>84</v>
          </cell>
          <cell r="AM23">
            <v>31</v>
          </cell>
          <cell r="AN23">
            <v>1508</v>
          </cell>
        </row>
        <row r="24">
          <cell r="B24">
            <v>80</v>
          </cell>
          <cell r="C24">
            <v>40</v>
          </cell>
          <cell r="D24">
            <v>200</v>
          </cell>
          <cell r="E24">
            <v>120</v>
          </cell>
          <cell r="F24">
            <v>200</v>
          </cell>
          <cell r="G24">
            <v>360</v>
          </cell>
          <cell r="H24">
            <v>240</v>
          </cell>
          <cell r="I24">
            <v>80</v>
          </cell>
          <cell r="J24">
            <v>160</v>
          </cell>
          <cell r="K24">
            <v>280</v>
          </cell>
          <cell r="L24">
            <v>280</v>
          </cell>
          <cell r="M24">
            <v>160</v>
          </cell>
          <cell r="N24">
            <v>80</v>
          </cell>
          <cell r="O24">
            <v>40</v>
          </cell>
          <cell r="P24">
            <v>120</v>
          </cell>
          <cell r="Q24">
            <v>40</v>
          </cell>
          <cell r="R24">
            <v>40</v>
          </cell>
          <cell r="S24">
            <v>40</v>
          </cell>
          <cell r="T24">
            <v>40</v>
          </cell>
          <cell r="U24">
            <v>120</v>
          </cell>
          <cell r="V24">
            <v>280</v>
          </cell>
          <cell r="W24">
            <v>120</v>
          </cell>
          <cell r="X24">
            <v>400</v>
          </cell>
          <cell r="Y24">
            <v>160</v>
          </cell>
          <cell r="Z24">
            <v>120</v>
          </cell>
          <cell r="AA24">
            <v>1885</v>
          </cell>
          <cell r="AB24">
            <v>160</v>
          </cell>
          <cell r="AC24">
            <v>120</v>
          </cell>
          <cell r="AD24">
            <v>40</v>
          </cell>
          <cell r="AE24">
            <v>160</v>
          </cell>
          <cell r="AF24">
            <v>400</v>
          </cell>
          <cell r="AG24">
            <v>40</v>
          </cell>
          <cell r="AH24">
            <v>40</v>
          </cell>
          <cell r="AI24">
            <v>80</v>
          </cell>
          <cell r="AJ24">
            <v>200</v>
          </cell>
          <cell r="AK24">
            <v>80</v>
          </cell>
          <cell r="AL24">
            <v>312</v>
          </cell>
          <cell r="AM24">
            <v>160</v>
          </cell>
          <cell r="AN24">
            <v>7477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63</v>
          </cell>
          <cell r="G25">
            <v>31</v>
          </cell>
          <cell r="H25">
            <v>94</v>
          </cell>
          <cell r="I25">
            <v>0</v>
          </cell>
          <cell r="J25">
            <v>94</v>
          </cell>
          <cell r="K25">
            <v>0</v>
          </cell>
          <cell r="L25">
            <v>126</v>
          </cell>
          <cell r="M25">
            <v>0</v>
          </cell>
          <cell r="N25">
            <v>0</v>
          </cell>
          <cell r="O25">
            <v>31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157</v>
          </cell>
          <cell r="Y25">
            <v>31</v>
          </cell>
          <cell r="Z25">
            <v>0</v>
          </cell>
          <cell r="AA25">
            <v>792</v>
          </cell>
          <cell r="AB25">
            <v>94</v>
          </cell>
          <cell r="AC25">
            <v>63</v>
          </cell>
          <cell r="AD25">
            <v>0</v>
          </cell>
          <cell r="AE25">
            <v>31</v>
          </cell>
          <cell r="AF25">
            <v>31</v>
          </cell>
          <cell r="AG25">
            <v>0</v>
          </cell>
          <cell r="AH25">
            <v>0</v>
          </cell>
          <cell r="AI25">
            <v>0</v>
          </cell>
          <cell r="AJ25">
            <v>94</v>
          </cell>
          <cell r="AK25">
            <v>0</v>
          </cell>
          <cell r="AL25">
            <v>31</v>
          </cell>
          <cell r="AM25">
            <v>0</v>
          </cell>
          <cell r="AN25">
            <v>1763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16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16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7</v>
          </cell>
          <cell r="G27">
            <v>0</v>
          </cell>
          <cell r="H27">
            <v>0</v>
          </cell>
          <cell r="I27">
            <v>0</v>
          </cell>
          <cell r="J27">
            <v>7</v>
          </cell>
          <cell r="K27">
            <v>0</v>
          </cell>
          <cell r="L27">
            <v>7</v>
          </cell>
          <cell r="M27">
            <v>7</v>
          </cell>
          <cell r="N27">
            <v>0</v>
          </cell>
          <cell r="O27">
            <v>0</v>
          </cell>
          <cell r="P27">
            <v>0</v>
          </cell>
          <cell r="Q27">
            <v>7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7</v>
          </cell>
          <cell r="W27">
            <v>0</v>
          </cell>
          <cell r="X27">
            <v>21</v>
          </cell>
          <cell r="Y27">
            <v>0</v>
          </cell>
          <cell r="Z27">
            <v>0</v>
          </cell>
          <cell r="AA27">
            <v>83</v>
          </cell>
          <cell r="AB27">
            <v>0</v>
          </cell>
          <cell r="AC27">
            <v>0</v>
          </cell>
          <cell r="AD27">
            <v>0</v>
          </cell>
          <cell r="AE27">
            <v>7</v>
          </cell>
          <cell r="AF27">
            <v>7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</v>
          </cell>
          <cell r="AM27">
            <v>0</v>
          </cell>
          <cell r="AN27">
            <v>167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893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893</v>
          </cell>
          <cell r="Y28">
            <v>0</v>
          </cell>
          <cell r="Z28">
            <v>0</v>
          </cell>
          <cell r="AA28">
            <v>4463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6249</v>
          </cell>
        </row>
        <row r="29">
          <cell r="B29">
            <v>158</v>
          </cell>
          <cell r="C29">
            <v>21</v>
          </cell>
          <cell r="D29">
            <v>43</v>
          </cell>
          <cell r="E29">
            <v>43</v>
          </cell>
          <cell r="F29">
            <v>90</v>
          </cell>
          <cell r="G29">
            <v>102</v>
          </cell>
          <cell r="H29">
            <v>64</v>
          </cell>
          <cell r="I29">
            <v>38</v>
          </cell>
          <cell r="J29">
            <v>55</v>
          </cell>
          <cell r="K29">
            <v>115</v>
          </cell>
          <cell r="L29">
            <v>51</v>
          </cell>
          <cell r="M29">
            <v>64</v>
          </cell>
          <cell r="N29">
            <v>55</v>
          </cell>
          <cell r="O29">
            <v>17</v>
          </cell>
          <cell r="P29">
            <v>43</v>
          </cell>
          <cell r="Q29">
            <v>132</v>
          </cell>
          <cell r="R29">
            <v>47</v>
          </cell>
          <cell r="S29">
            <v>124</v>
          </cell>
          <cell r="T29">
            <v>34</v>
          </cell>
          <cell r="U29">
            <v>64</v>
          </cell>
          <cell r="V29">
            <v>77</v>
          </cell>
          <cell r="W29">
            <v>55</v>
          </cell>
          <cell r="X29">
            <v>111</v>
          </cell>
          <cell r="Y29">
            <v>85</v>
          </cell>
          <cell r="Z29">
            <v>43</v>
          </cell>
          <cell r="AA29">
            <v>183</v>
          </cell>
          <cell r="AB29">
            <v>132</v>
          </cell>
          <cell r="AC29">
            <v>81</v>
          </cell>
          <cell r="AD29">
            <v>43</v>
          </cell>
          <cell r="AE29">
            <v>98</v>
          </cell>
          <cell r="AF29">
            <v>145</v>
          </cell>
          <cell r="AG29">
            <v>17</v>
          </cell>
          <cell r="AH29">
            <v>9</v>
          </cell>
          <cell r="AI29">
            <v>34</v>
          </cell>
          <cell r="AJ29">
            <v>115</v>
          </cell>
          <cell r="AK29">
            <v>64</v>
          </cell>
          <cell r="AL29">
            <v>119</v>
          </cell>
          <cell r="AM29">
            <v>64</v>
          </cell>
          <cell r="AN29">
            <v>2835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26</v>
          </cell>
          <cell r="Y30">
            <v>0</v>
          </cell>
          <cell r="Z30">
            <v>0</v>
          </cell>
          <cell r="AA30">
            <v>80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26</v>
          </cell>
          <cell r="AK30">
            <v>0</v>
          </cell>
          <cell r="AL30">
            <v>0</v>
          </cell>
          <cell r="AM30">
            <v>0</v>
          </cell>
          <cell r="AN30">
            <v>132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297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297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8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8</v>
          </cell>
        </row>
        <row r="33">
          <cell r="B33">
            <v>0</v>
          </cell>
          <cell r="C33">
            <v>0</v>
          </cell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1</v>
          </cell>
          <cell r="N33">
            <v>0</v>
          </cell>
          <cell r="O33">
            <v>0</v>
          </cell>
          <cell r="P33">
            <v>1</v>
          </cell>
          <cell r="Q33">
            <v>1</v>
          </cell>
          <cell r="R33">
            <v>1</v>
          </cell>
          <cell r="S33">
            <v>0</v>
          </cell>
          <cell r="T33">
            <v>0</v>
          </cell>
          <cell r="U33">
            <v>0</v>
          </cell>
          <cell r="V33">
            <v>1</v>
          </cell>
          <cell r="W33">
            <v>0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>
            <v>1</v>
          </cell>
          <cell r="AD33">
            <v>0</v>
          </cell>
          <cell r="AE33">
            <v>1</v>
          </cell>
          <cell r="AF33">
            <v>0</v>
          </cell>
          <cell r="AG33">
            <v>0</v>
          </cell>
          <cell r="AH33">
            <v>0</v>
          </cell>
          <cell r="AI33">
            <v>1</v>
          </cell>
          <cell r="AJ33">
            <v>1</v>
          </cell>
          <cell r="AK33">
            <v>0</v>
          </cell>
          <cell r="AL33">
            <v>0</v>
          </cell>
          <cell r="AM33">
            <v>1</v>
          </cell>
          <cell r="AN33">
            <v>22</v>
          </cell>
        </row>
        <row r="34">
          <cell r="B34">
            <v>0</v>
          </cell>
          <cell r="C34">
            <v>1</v>
          </cell>
          <cell r="D34">
            <v>4</v>
          </cell>
          <cell r="E34">
            <v>1</v>
          </cell>
          <cell r="F34">
            <v>3</v>
          </cell>
          <cell r="G34">
            <v>2</v>
          </cell>
          <cell r="H34">
            <v>6</v>
          </cell>
          <cell r="I34">
            <v>3</v>
          </cell>
          <cell r="J34">
            <v>0</v>
          </cell>
          <cell r="K34">
            <v>0</v>
          </cell>
          <cell r="L34">
            <v>5</v>
          </cell>
          <cell r="M34">
            <v>0</v>
          </cell>
          <cell r="N34">
            <v>3</v>
          </cell>
          <cell r="O34">
            <v>2</v>
          </cell>
          <cell r="P34">
            <v>2</v>
          </cell>
          <cell r="Q34">
            <v>0</v>
          </cell>
          <cell r="R34">
            <v>2</v>
          </cell>
          <cell r="S34">
            <v>0</v>
          </cell>
          <cell r="T34">
            <v>2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6</v>
          </cell>
          <cell r="Z34">
            <v>3</v>
          </cell>
          <cell r="AA34">
            <v>3</v>
          </cell>
          <cell r="AB34">
            <v>0</v>
          </cell>
          <cell r="AC34">
            <v>5</v>
          </cell>
          <cell r="AD34">
            <v>0</v>
          </cell>
          <cell r="AE34">
            <v>8</v>
          </cell>
          <cell r="AF34">
            <v>0</v>
          </cell>
          <cell r="AG34">
            <v>2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65</v>
          </cell>
        </row>
        <row r="35">
          <cell r="B35">
            <v>14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41</v>
          </cell>
          <cell r="K35">
            <v>40</v>
          </cell>
          <cell r="L35">
            <v>0</v>
          </cell>
          <cell r="M35">
            <v>29</v>
          </cell>
          <cell r="N35">
            <v>0</v>
          </cell>
          <cell r="O35">
            <v>0</v>
          </cell>
          <cell r="P35">
            <v>0</v>
          </cell>
          <cell r="Q35">
            <v>15</v>
          </cell>
          <cell r="R35">
            <v>0</v>
          </cell>
          <cell r="S35">
            <v>11</v>
          </cell>
          <cell r="T35">
            <v>0</v>
          </cell>
          <cell r="U35">
            <v>16</v>
          </cell>
          <cell r="V35">
            <v>52</v>
          </cell>
          <cell r="W35">
            <v>0</v>
          </cell>
          <cell r="X35">
            <v>41</v>
          </cell>
          <cell r="Y35">
            <v>0</v>
          </cell>
          <cell r="Z35">
            <v>0</v>
          </cell>
          <cell r="AA35">
            <v>0</v>
          </cell>
          <cell r="AB35">
            <v>21</v>
          </cell>
          <cell r="AC35">
            <v>0</v>
          </cell>
          <cell r="AD35">
            <v>11</v>
          </cell>
          <cell r="AE35">
            <v>0</v>
          </cell>
          <cell r="AF35">
            <v>37</v>
          </cell>
          <cell r="AG35">
            <v>0</v>
          </cell>
          <cell r="AH35">
            <v>7</v>
          </cell>
          <cell r="AI35">
            <v>22</v>
          </cell>
          <cell r="AJ35">
            <v>38</v>
          </cell>
          <cell r="AK35">
            <v>14</v>
          </cell>
          <cell r="AL35">
            <v>29</v>
          </cell>
          <cell r="AM35">
            <v>34</v>
          </cell>
          <cell r="AN35">
            <v>472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6</v>
          </cell>
          <cell r="G36">
            <v>6</v>
          </cell>
          <cell r="H36">
            <v>6</v>
          </cell>
          <cell r="I36">
            <v>0</v>
          </cell>
          <cell r="J36">
            <v>3</v>
          </cell>
          <cell r="K36">
            <v>3</v>
          </cell>
          <cell r="L36">
            <v>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6</v>
          </cell>
          <cell r="V36">
            <v>6</v>
          </cell>
          <cell r="W36">
            <v>0</v>
          </cell>
          <cell r="X36">
            <v>13</v>
          </cell>
          <cell r="Y36">
            <v>3</v>
          </cell>
          <cell r="Z36">
            <v>0</v>
          </cell>
          <cell r="AA36">
            <v>19</v>
          </cell>
          <cell r="AB36">
            <v>9</v>
          </cell>
          <cell r="AC36">
            <v>0</v>
          </cell>
          <cell r="AD36">
            <v>6</v>
          </cell>
          <cell r="AE36">
            <v>0</v>
          </cell>
          <cell r="AF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4</v>
          </cell>
          <cell r="AK36">
            <v>4</v>
          </cell>
          <cell r="AL36">
            <v>4</v>
          </cell>
          <cell r="AM36">
            <v>0</v>
          </cell>
          <cell r="AN36">
            <v>110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3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3</v>
          </cell>
        </row>
        <row r="38">
          <cell r="B38">
            <v>11</v>
          </cell>
          <cell r="C38">
            <v>4</v>
          </cell>
          <cell r="D38">
            <v>7</v>
          </cell>
          <cell r="E38">
            <v>4</v>
          </cell>
          <cell r="F38">
            <v>11</v>
          </cell>
          <cell r="G38">
            <v>14</v>
          </cell>
          <cell r="H38">
            <v>4</v>
          </cell>
          <cell r="I38">
            <v>4</v>
          </cell>
          <cell r="J38">
            <v>7</v>
          </cell>
          <cell r="K38">
            <v>11</v>
          </cell>
          <cell r="L38">
            <v>4</v>
          </cell>
          <cell r="M38">
            <v>0</v>
          </cell>
          <cell r="N38">
            <v>0</v>
          </cell>
          <cell r="O38">
            <v>4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7</v>
          </cell>
          <cell r="W38">
            <v>0</v>
          </cell>
          <cell r="X38">
            <v>14</v>
          </cell>
          <cell r="Y38">
            <v>11</v>
          </cell>
          <cell r="Z38">
            <v>4</v>
          </cell>
          <cell r="AA38">
            <v>25</v>
          </cell>
          <cell r="AB38">
            <v>7</v>
          </cell>
          <cell r="AC38">
            <v>4</v>
          </cell>
          <cell r="AD38">
            <v>4</v>
          </cell>
          <cell r="AE38">
            <v>13</v>
          </cell>
          <cell r="AF38">
            <v>4</v>
          </cell>
          <cell r="AG38">
            <v>0</v>
          </cell>
          <cell r="AH38">
            <v>0</v>
          </cell>
          <cell r="AI38">
            <v>4</v>
          </cell>
          <cell r="AJ38">
            <v>0</v>
          </cell>
          <cell r="AK38">
            <v>0</v>
          </cell>
          <cell r="AL38">
            <v>5</v>
          </cell>
          <cell r="AM38">
            <v>4</v>
          </cell>
          <cell r="AN38">
            <v>191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4</v>
          </cell>
        </row>
        <row r="40">
          <cell r="B40">
            <v>4</v>
          </cell>
          <cell r="C40">
            <v>0</v>
          </cell>
          <cell r="D40">
            <v>0</v>
          </cell>
          <cell r="E40">
            <v>13</v>
          </cell>
          <cell r="F40">
            <v>9</v>
          </cell>
          <cell r="G40">
            <v>0</v>
          </cell>
          <cell r="H40">
            <v>0</v>
          </cell>
          <cell r="I40">
            <v>0</v>
          </cell>
          <cell r="J40">
            <v>17</v>
          </cell>
          <cell r="K40">
            <v>17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</v>
          </cell>
          <cell r="S40">
            <v>0</v>
          </cell>
          <cell r="T40">
            <v>4</v>
          </cell>
          <cell r="U40">
            <v>9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9</v>
          </cell>
          <cell r="AB40">
            <v>4</v>
          </cell>
          <cell r="AC40">
            <v>0</v>
          </cell>
          <cell r="AD40">
            <v>0</v>
          </cell>
          <cell r="AE40">
            <v>21</v>
          </cell>
          <cell r="AF40">
            <v>0</v>
          </cell>
          <cell r="AG40">
            <v>4</v>
          </cell>
          <cell r="AH40">
            <v>0</v>
          </cell>
          <cell r="AI40">
            <v>0</v>
          </cell>
          <cell r="AJ40">
            <v>4</v>
          </cell>
          <cell r="AK40">
            <v>9</v>
          </cell>
          <cell r="AL40">
            <v>0</v>
          </cell>
          <cell r="AM40">
            <v>0</v>
          </cell>
          <cell r="AN40">
            <v>128</v>
          </cell>
        </row>
        <row r="41">
          <cell r="B41">
            <v>1435</v>
          </cell>
          <cell r="C41">
            <v>537</v>
          </cell>
          <cell r="D41">
            <v>1631</v>
          </cell>
          <cell r="E41">
            <v>1018</v>
          </cell>
          <cell r="F41">
            <v>2043</v>
          </cell>
          <cell r="G41">
            <v>2880</v>
          </cell>
          <cell r="H41">
            <v>1767</v>
          </cell>
          <cell r="I41">
            <v>1320</v>
          </cell>
          <cell r="J41">
            <v>2155</v>
          </cell>
          <cell r="K41">
            <v>2816</v>
          </cell>
          <cell r="L41">
            <v>3946</v>
          </cell>
          <cell r="M41">
            <v>1417</v>
          </cell>
          <cell r="N41">
            <v>832</v>
          </cell>
          <cell r="O41">
            <v>883</v>
          </cell>
          <cell r="P41">
            <v>1038</v>
          </cell>
          <cell r="Q41">
            <v>1829</v>
          </cell>
          <cell r="R41">
            <v>874</v>
          </cell>
          <cell r="S41">
            <v>898</v>
          </cell>
          <cell r="T41">
            <v>622</v>
          </cell>
          <cell r="U41">
            <v>1216</v>
          </cell>
          <cell r="V41">
            <v>2108</v>
          </cell>
          <cell r="W41">
            <v>1175</v>
          </cell>
          <cell r="X41">
            <v>4814</v>
          </cell>
          <cell r="Y41">
            <v>1806</v>
          </cell>
          <cell r="Z41">
            <v>1049</v>
          </cell>
          <cell r="AA41">
            <v>18402</v>
          </cell>
          <cell r="AB41">
            <v>2292</v>
          </cell>
          <cell r="AC41">
            <v>1870</v>
          </cell>
          <cell r="AD41">
            <v>1005</v>
          </cell>
          <cell r="AE41">
            <v>2431</v>
          </cell>
          <cell r="AF41">
            <v>2300</v>
          </cell>
          <cell r="AG41">
            <v>470</v>
          </cell>
          <cell r="AH41">
            <v>398</v>
          </cell>
          <cell r="AI41">
            <v>1394</v>
          </cell>
          <cell r="AJ41">
            <v>1941</v>
          </cell>
          <cell r="AK41">
            <v>1171</v>
          </cell>
          <cell r="AL41">
            <v>2329</v>
          </cell>
          <cell r="AM41">
            <v>1888</v>
          </cell>
          <cell r="AN41">
            <v>80000</v>
          </cell>
        </row>
      </sheetData>
      <sheetData sheetId="39">
        <row r="6">
          <cell r="B6">
            <v>12010</v>
          </cell>
          <cell r="C6">
            <v>1922</v>
          </cell>
          <cell r="D6">
            <v>9608</v>
          </cell>
          <cell r="E6">
            <v>6245</v>
          </cell>
          <cell r="F6">
            <v>14892</v>
          </cell>
          <cell r="G6">
            <v>16333</v>
          </cell>
          <cell r="H6">
            <v>10088</v>
          </cell>
          <cell r="I6">
            <v>5765</v>
          </cell>
          <cell r="J6">
            <v>16333</v>
          </cell>
          <cell r="K6">
            <v>25461</v>
          </cell>
          <cell r="L6">
            <v>18255</v>
          </cell>
          <cell r="M6">
            <v>10569</v>
          </cell>
          <cell r="N6">
            <v>6245</v>
          </cell>
          <cell r="O6">
            <v>6245</v>
          </cell>
          <cell r="P6">
            <v>6726</v>
          </cell>
          <cell r="Q6">
            <v>13451</v>
          </cell>
          <cell r="R6">
            <v>6245</v>
          </cell>
          <cell r="S6">
            <v>7686</v>
          </cell>
          <cell r="T6">
            <v>3843</v>
          </cell>
          <cell r="U6">
            <v>14892</v>
          </cell>
          <cell r="V6">
            <v>13931</v>
          </cell>
          <cell r="W6">
            <v>7206</v>
          </cell>
          <cell r="X6">
            <v>21137</v>
          </cell>
          <cell r="Y6">
            <v>9608</v>
          </cell>
          <cell r="Z6">
            <v>4324</v>
          </cell>
          <cell r="AA6">
            <v>65334</v>
          </cell>
          <cell r="AB6">
            <v>22098</v>
          </cell>
          <cell r="AC6">
            <v>10569</v>
          </cell>
          <cell r="AD6">
            <v>12010</v>
          </cell>
          <cell r="AE6">
            <v>16333</v>
          </cell>
          <cell r="AF6">
            <v>15373</v>
          </cell>
          <cell r="AG6">
            <v>1922</v>
          </cell>
          <cell r="AH6">
            <v>1922</v>
          </cell>
          <cell r="AI6">
            <v>9127</v>
          </cell>
          <cell r="AJ6">
            <v>10569</v>
          </cell>
          <cell r="AK6">
            <v>10569</v>
          </cell>
          <cell r="AL6">
            <v>12969</v>
          </cell>
          <cell r="AM6">
            <v>16814</v>
          </cell>
          <cell r="AN6">
            <v>474629</v>
          </cell>
        </row>
        <row r="7">
          <cell r="B7">
            <v>2323</v>
          </cell>
          <cell r="C7">
            <v>290</v>
          </cell>
          <cell r="D7">
            <v>1452</v>
          </cell>
          <cell r="E7">
            <v>871</v>
          </cell>
          <cell r="F7">
            <v>2323</v>
          </cell>
          <cell r="G7">
            <v>1162</v>
          </cell>
          <cell r="H7">
            <v>1742</v>
          </cell>
          <cell r="I7">
            <v>581</v>
          </cell>
          <cell r="J7">
            <v>5808</v>
          </cell>
          <cell r="K7">
            <v>8712</v>
          </cell>
          <cell r="L7">
            <v>2323</v>
          </cell>
          <cell r="M7">
            <v>4646</v>
          </cell>
          <cell r="N7">
            <v>290</v>
          </cell>
          <cell r="O7">
            <v>290</v>
          </cell>
          <cell r="P7">
            <v>290</v>
          </cell>
          <cell r="Q7">
            <v>7840</v>
          </cell>
          <cell r="R7">
            <v>581</v>
          </cell>
          <cell r="S7">
            <v>2613</v>
          </cell>
          <cell r="T7">
            <v>581</v>
          </cell>
          <cell r="U7">
            <v>3775</v>
          </cell>
          <cell r="V7">
            <v>5808</v>
          </cell>
          <cell r="W7">
            <v>581</v>
          </cell>
          <cell r="X7">
            <v>6969</v>
          </cell>
          <cell r="Y7">
            <v>1742</v>
          </cell>
          <cell r="Z7">
            <v>871</v>
          </cell>
          <cell r="AA7">
            <v>12487</v>
          </cell>
          <cell r="AB7">
            <v>4646</v>
          </cell>
          <cell r="AC7">
            <v>1162</v>
          </cell>
          <cell r="AD7">
            <v>1162</v>
          </cell>
          <cell r="AE7">
            <v>6388</v>
          </cell>
          <cell r="AF7">
            <v>6098</v>
          </cell>
          <cell r="AG7">
            <v>290</v>
          </cell>
          <cell r="AH7">
            <v>290</v>
          </cell>
          <cell r="AI7">
            <v>4065</v>
          </cell>
          <cell r="AJ7">
            <v>4937</v>
          </cell>
          <cell r="AK7">
            <v>4356</v>
          </cell>
          <cell r="AL7">
            <v>7842</v>
          </cell>
          <cell r="AM7">
            <v>6098</v>
          </cell>
          <cell r="AN7">
            <v>124285</v>
          </cell>
        </row>
        <row r="8">
          <cell r="B8">
            <v>2292</v>
          </cell>
          <cell r="C8">
            <v>2619</v>
          </cell>
          <cell r="D8">
            <v>10476</v>
          </cell>
          <cell r="E8">
            <v>1637</v>
          </cell>
          <cell r="F8">
            <v>5565</v>
          </cell>
          <cell r="G8">
            <v>6220</v>
          </cell>
          <cell r="H8">
            <v>10803</v>
          </cell>
          <cell r="I8">
            <v>7202</v>
          </cell>
          <cell r="J8">
            <v>6547</v>
          </cell>
          <cell r="K8">
            <v>5238</v>
          </cell>
          <cell r="L8">
            <v>17678</v>
          </cell>
          <cell r="M8">
            <v>2946</v>
          </cell>
          <cell r="N8">
            <v>982</v>
          </cell>
          <cell r="O8">
            <v>5893</v>
          </cell>
          <cell r="P8">
            <v>7529</v>
          </cell>
          <cell r="Q8">
            <v>4256</v>
          </cell>
          <cell r="R8">
            <v>982</v>
          </cell>
          <cell r="S8">
            <v>1309</v>
          </cell>
          <cell r="T8">
            <v>2946</v>
          </cell>
          <cell r="U8">
            <v>1309</v>
          </cell>
          <cell r="V8">
            <v>8839</v>
          </cell>
          <cell r="W8">
            <v>3601</v>
          </cell>
          <cell r="X8">
            <v>10803</v>
          </cell>
          <cell r="Y8">
            <v>7857</v>
          </cell>
          <cell r="Z8">
            <v>7529</v>
          </cell>
          <cell r="AA8">
            <v>36337</v>
          </cell>
          <cell r="AB8">
            <v>3928</v>
          </cell>
          <cell r="AC8">
            <v>11458</v>
          </cell>
          <cell r="AD8">
            <v>3274</v>
          </cell>
          <cell r="AE8">
            <v>6547</v>
          </cell>
          <cell r="AF8">
            <v>6220</v>
          </cell>
          <cell r="AG8">
            <v>982</v>
          </cell>
          <cell r="AH8">
            <v>327</v>
          </cell>
          <cell r="AI8">
            <v>3274</v>
          </cell>
          <cell r="AJ8">
            <v>4910</v>
          </cell>
          <cell r="AK8">
            <v>3928</v>
          </cell>
          <cell r="AL8">
            <v>3601</v>
          </cell>
          <cell r="AM8">
            <v>3274</v>
          </cell>
          <cell r="AN8">
            <v>231118</v>
          </cell>
        </row>
        <row r="9">
          <cell r="B9">
            <v>1128</v>
          </cell>
          <cell r="C9">
            <v>282</v>
          </cell>
          <cell r="D9">
            <v>2257</v>
          </cell>
          <cell r="E9">
            <v>1128</v>
          </cell>
          <cell r="F9">
            <v>1693</v>
          </cell>
          <cell r="G9">
            <v>2821</v>
          </cell>
          <cell r="H9">
            <v>1411</v>
          </cell>
          <cell r="I9">
            <v>1411</v>
          </cell>
          <cell r="J9">
            <v>1693</v>
          </cell>
          <cell r="K9">
            <v>1975</v>
          </cell>
          <cell r="L9">
            <v>2539</v>
          </cell>
          <cell r="M9">
            <v>1975</v>
          </cell>
          <cell r="N9">
            <v>1411</v>
          </cell>
          <cell r="O9">
            <v>282</v>
          </cell>
          <cell r="P9">
            <v>564</v>
          </cell>
          <cell r="Q9">
            <v>846</v>
          </cell>
          <cell r="R9">
            <v>846</v>
          </cell>
          <cell r="S9">
            <v>564</v>
          </cell>
          <cell r="T9">
            <v>282</v>
          </cell>
          <cell r="U9">
            <v>846</v>
          </cell>
          <cell r="V9">
            <v>1411</v>
          </cell>
          <cell r="W9">
            <v>1411</v>
          </cell>
          <cell r="X9">
            <v>6488</v>
          </cell>
          <cell r="Y9">
            <v>3667</v>
          </cell>
          <cell r="Z9">
            <v>564</v>
          </cell>
          <cell r="AA9">
            <v>18337</v>
          </cell>
          <cell r="AB9">
            <v>4796</v>
          </cell>
          <cell r="AC9">
            <v>2539</v>
          </cell>
          <cell r="AD9">
            <v>564</v>
          </cell>
          <cell r="AE9">
            <v>4514</v>
          </cell>
          <cell r="AF9">
            <v>2257</v>
          </cell>
          <cell r="AG9">
            <v>2539</v>
          </cell>
          <cell r="AH9">
            <v>564</v>
          </cell>
          <cell r="AI9">
            <v>2257</v>
          </cell>
          <cell r="AJ9">
            <v>3385</v>
          </cell>
          <cell r="AK9">
            <v>846</v>
          </cell>
          <cell r="AL9">
            <v>5641</v>
          </cell>
          <cell r="AM9">
            <v>1693</v>
          </cell>
          <cell r="AN9">
            <v>89427</v>
          </cell>
        </row>
        <row r="10">
          <cell r="B10">
            <v>683</v>
          </cell>
          <cell r="C10">
            <v>114</v>
          </cell>
          <cell r="D10">
            <v>341</v>
          </cell>
          <cell r="E10">
            <v>3414</v>
          </cell>
          <cell r="F10">
            <v>4097</v>
          </cell>
          <cell r="G10">
            <v>6032</v>
          </cell>
          <cell r="H10">
            <v>455</v>
          </cell>
          <cell r="I10">
            <v>341</v>
          </cell>
          <cell r="J10">
            <v>455</v>
          </cell>
          <cell r="K10">
            <v>114</v>
          </cell>
          <cell r="L10">
            <v>910</v>
          </cell>
          <cell r="M10">
            <v>114</v>
          </cell>
          <cell r="N10">
            <v>683</v>
          </cell>
          <cell r="O10">
            <v>114</v>
          </cell>
          <cell r="P10">
            <v>0</v>
          </cell>
          <cell r="Q10">
            <v>114</v>
          </cell>
          <cell r="R10">
            <v>455</v>
          </cell>
          <cell r="S10">
            <v>228</v>
          </cell>
          <cell r="T10">
            <v>683</v>
          </cell>
          <cell r="U10">
            <v>114</v>
          </cell>
          <cell r="V10">
            <v>228</v>
          </cell>
          <cell r="W10">
            <v>1138</v>
          </cell>
          <cell r="X10">
            <v>683</v>
          </cell>
          <cell r="Y10">
            <v>114</v>
          </cell>
          <cell r="Z10">
            <v>114</v>
          </cell>
          <cell r="AA10">
            <v>2048</v>
          </cell>
          <cell r="AB10">
            <v>910</v>
          </cell>
          <cell r="AC10">
            <v>341</v>
          </cell>
          <cell r="AD10">
            <v>114</v>
          </cell>
          <cell r="AE10">
            <v>569</v>
          </cell>
          <cell r="AF10">
            <v>341</v>
          </cell>
          <cell r="AG10">
            <v>341</v>
          </cell>
          <cell r="AH10">
            <v>114</v>
          </cell>
          <cell r="AI10">
            <v>114</v>
          </cell>
          <cell r="AJ10">
            <v>228</v>
          </cell>
          <cell r="AK10">
            <v>114</v>
          </cell>
          <cell r="AL10">
            <v>227</v>
          </cell>
          <cell r="AM10">
            <v>114</v>
          </cell>
          <cell r="AN10">
            <v>27313</v>
          </cell>
        </row>
        <row r="11">
          <cell r="B11">
            <v>2551</v>
          </cell>
          <cell r="C11">
            <v>182</v>
          </cell>
          <cell r="D11">
            <v>1093</v>
          </cell>
          <cell r="E11">
            <v>364</v>
          </cell>
          <cell r="F11">
            <v>1458</v>
          </cell>
          <cell r="G11">
            <v>2187</v>
          </cell>
          <cell r="H11">
            <v>1458</v>
          </cell>
          <cell r="I11">
            <v>729</v>
          </cell>
          <cell r="J11">
            <v>1640</v>
          </cell>
          <cell r="K11">
            <v>1093</v>
          </cell>
          <cell r="L11">
            <v>2733</v>
          </cell>
          <cell r="M11">
            <v>547</v>
          </cell>
          <cell r="N11">
            <v>364</v>
          </cell>
          <cell r="O11">
            <v>364</v>
          </cell>
          <cell r="P11">
            <v>911</v>
          </cell>
          <cell r="Q11">
            <v>729</v>
          </cell>
          <cell r="R11">
            <v>1093</v>
          </cell>
          <cell r="S11">
            <v>1458</v>
          </cell>
          <cell r="T11">
            <v>182</v>
          </cell>
          <cell r="U11">
            <v>182</v>
          </cell>
          <cell r="V11">
            <v>911</v>
          </cell>
          <cell r="W11">
            <v>547</v>
          </cell>
          <cell r="X11">
            <v>5284</v>
          </cell>
          <cell r="Y11">
            <v>1093</v>
          </cell>
          <cell r="Z11">
            <v>182</v>
          </cell>
          <cell r="AA11">
            <v>10022</v>
          </cell>
          <cell r="AB11">
            <v>2004</v>
          </cell>
          <cell r="AC11">
            <v>1093</v>
          </cell>
          <cell r="AD11">
            <v>182</v>
          </cell>
          <cell r="AE11">
            <v>2187</v>
          </cell>
          <cell r="AF11">
            <v>1276</v>
          </cell>
          <cell r="AG11">
            <v>182</v>
          </cell>
          <cell r="AH11">
            <v>1458</v>
          </cell>
          <cell r="AI11">
            <v>2187</v>
          </cell>
          <cell r="AJ11">
            <v>729</v>
          </cell>
          <cell r="AK11">
            <v>182</v>
          </cell>
          <cell r="AL11">
            <v>1643</v>
          </cell>
          <cell r="AM11">
            <v>1276</v>
          </cell>
          <cell r="AN11">
            <v>53756</v>
          </cell>
        </row>
        <row r="12">
          <cell r="B12">
            <v>700</v>
          </cell>
          <cell r="C12">
            <v>934</v>
          </cell>
          <cell r="D12">
            <v>700</v>
          </cell>
          <cell r="E12">
            <v>467</v>
          </cell>
          <cell r="F12">
            <v>934</v>
          </cell>
          <cell r="G12">
            <v>2334</v>
          </cell>
          <cell r="H12">
            <v>1167</v>
          </cell>
          <cell r="I12">
            <v>233</v>
          </cell>
          <cell r="J12">
            <v>1400</v>
          </cell>
          <cell r="K12">
            <v>1167</v>
          </cell>
          <cell r="L12">
            <v>1400</v>
          </cell>
          <cell r="M12">
            <v>934</v>
          </cell>
          <cell r="N12">
            <v>467</v>
          </cell>
          <cell r="O12">
            <v>934</v>
          </cell>
          <cell r="P12">
            <v>467</v>
          </cell>
          <cell r="Q12">
            <v>934</v>
          </cell>
          <cell r="R12">
            <v>3034</v>
          </cell>
          <cell r="S12">
            <v>467</v>
          </cell>
          <cell r="T12">
            <v>467</v>
          </cell>
          <cell r="U12">
            <v>467</v>
          </cell>
          <cell r="V12">
            <v>1167</v>
          </cell>
          <cell r="W12">
            <v>1167</v>
          </cell>
          <cell r="X12">
            <v>2801</v>
          </cell>
          <cell r="Y12">
            <v>1634</v>
          </cell>
          <cell r="Z12">
            <v>700</v>
          </cell>
          <cell r="AA12">
            <v>13771</v>
          </cell>
          <cell r="AB12">
            <v>700</v>
          </cell>
          <cell r="AC12">
            <v>934</v>
          </cell>
          <cell r="AD12">
            <v>467</v>
          </cell>
          <cell r="AE12">
            <v>4201</v>
          </cell>
          <cell r="AF12">
            <v>1400</v>
          </cell>
          <cell r="AG12">
            <v>233</v>
          </cell>
          <cell r="AH12">
            <v>233</v>
          </cell>
          <cell r="AI12">
            <v>700</v>
          </cell>
          <cell r="AJ12">
            <v>1400</v>
          </cell>
          <cell r="AK12">
            <v>233</v>
          </cell>
          <cell r="AL12">
            <v>1168</v>
          </cell>
          <cell r="AM12">
            <v>934</v>
          </cell>
          <cell r="AN12">
            <v>53450</v>
          </cell>
        </row>
        <row r="13">
          <cell r="B13">
            <v>369</v>
          </cell>
          <cell r="C13">
            <v>554</v>
          </cell>
          <cell r="D13">
            <v>739</v>
          </cell>
          <cell r="E13">
            <v>1293</v>
          </cell>
          <cell r="F13">
            <v>1293</v>
          </cell>
          <cell r="G13">
            <v>2401</v>
          </cell>
          <cell r="H13">
            <v>739</v>
          </cell>
          <cell r="I13">
            <v>1293</v>
          </cell>
          <cell r="J13">
            <v>2586</v>
          </cell>
          <cell r="K13">
            <v>2586</v>
          </cell>
          <cell r="L13">
            <v>2586</v>
          </cell>
          <cell r="M13">
            <v>1477</v>
          </cell>
          <cell r="N13">
            <v>1293</v>
          </cell>
          <cell r="O13">
            <v>739</v>
          </cell>
          <cell r="P13">
            <v>1108</v>
          </cell>
          <cell r="Q13">
            <v>1293</v>
          </cell>
          <cell r="R13">
            <v>554</v>
          </cell>
          <cell r="S13">
            <v>185</v>
          </cell>
          <cell r="T13">
            <v>369</v>
          </cell>
          <cell r="U13">
            <v>739</v>
          </cell>
          <cell r="V13">
            <v>2216</v>
          </cell>
          <cell r="W13">
            <v>1108</v>
          </cell>
          <cell r="X13">
            <v>4432</v>
          </cell>
          <cell r="Y13">
            <v>1847</v>
          </cell>
          <cell r="Z13">
            <v>554</v>
          </cell>
          <cell r="AA13">
            <v>8495</v>
          </cell>
          <cell r="AB13">
            <v>1293</v>
          </cell>
          <cell r="AC13">
            <v>2031</v>
          </cell>
          <cell r="AD13">
            <v>2216</v>
          </cell>
          <cell r="AE13">
            <v>1847</v>
          </cell>
          <cell r="AF13">
            <v>2216</v>
          </cell>
          <cell r="AG13">
            <v>369</v>
          </cell>
          <cell r="AH13">
            <v>369</v>
          </cell>
          <cell r="AI13">
            <v>2770</v>
          </cell>
          <cell r="AJ13">
            <v>2586</v>
          </cell>
          <cell r="AK13">
            <v>2401</v>
          </cell>
          <cell r="AL13">
            <v>1845</v>
          </cell>
          <cell r="AM13">
            <v>1108</v>
          </cell>
          <cell r="AN13">
            <v>63899</v>
          </cell>
        </row>
        <row r="14">
          <cell r="B14">
            <v>600</v>
          </cell>
          <cell r="C14">
            <v>0</v>
          </cell>
          <cell r="D14">
            <v>600</v>
          </cell>
          <cell r="E14">
            <v>600</v>
          </cell>
          <cell r="F14">
            <v>600</v>
          </cell>
          <cell r="G14">
            <v>1201</v>
          </cell>
          <cell r="H14">
            <v>1201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600</v>
          </cell>
          <cell r="N14">
            <v>600</v>
          </cell>
          <cell r="O14">
            <v>600</v>
          </cell>
          <cell r="P14">
            <v>600</v>
          </cell>
          <cell r="Q14">
            <v>600</v>
          </cell>
          <cell r="R14">
            <v>600</v>
          </cell>
          <cell r="S14">
            <v>600</v>
          </cell>
          <cell r="T14">
            <v>600</v>
          </cell>
          <cell r="U14">
            <v>600</v>
          </cell>
          <cell r="V14">
            <v>600</v>
          </cell>
          <cell r="W14">
            <v>600</v>
          </cell>
          <cell r="X14">
            <v>1801</v>
          </cell>
          <cell r="Y14">
            <v>600</v>
          </cell>
          <cell r="Z14">
            <v>600</v>
          </cell>
          <cell r="AA14">
            <v>6003</v>
          </cell>
          <cell r="AB14">
            <v>600</v>
          </cell>
          <cell r="AC14">
            <v>1201</v>
          </cell>
          <cell r="AD14">
            <v>600</v>
          </cell>
          <cell r="AE14">
            <v>600</v>
          </cell>
          <cell r="AF14">
            <v>600</v>
          </cell>
          <cell r="AG14">
            <v>600</v>
          </cell>
          <cell r="AH14">
            <v>600</v>
          </cell>
          <cell r="AI14">
            <v>600</v>
          </cell>
          <cell r="AJ14">
            <v>600</v>
          </cell>
          <cell r="AK14">
            <v>600</v>
          </cell>
          <cell r="AL14">
            <v>1211</v>
          </cell>
          <cell r="AM14">
            <v>600</v>
          </cell>
          <cell r="AN14">
            <v>31218</v>
          </cell>
        </row>
        <row r="15">
          <cell r="B15">
            <v>3646</v>
          </cell>
          <cell r="C15">
            <v>2083</v>
          </cell>
          <cell r="D15">
            <v>4687</v>
          </cell>
          <cell r="E15">
            <v>2604</v>
          </cell>
          <cell r="F15">
            <v>4167</v>
          </cell>
          <cell r="G15">
            <v>5729</v>
          </cell>
          <cell r="H15">
            <v>2083</v>
          </cell>
          <cell r="I15">
            <v>7812</v>
          </cell>
          <cell r="J15">
            <v>4687</v>
          </cell>
          <cell r="K15">
            <v>4687</v>
          </cell>
          <cell r="L15">
            <v>3125</v>
          </cell>
          <cell r="M15">
            <v>1042</v>
          </cell>
          <cell r="N15">
            <v>2604</v>
          </cell>
          <cell r="O15">
            <v>3125</v>
          </cell>
          <cell r="P15">
            <v>1042</v>
          </cell>
          <cell r="Q15">
            <v>7291</v>
          </cell>
          <cell r="R15">
            <v>2604</v>
          </cell>
          <cell r="S15">
            <v>1562</v>
          </cell>
          <cell r="T15">
            <v>1042</v>
          </cell>
          <cell r="U15">
            <v>1042</v>
          </cell>
          <cell r="V15">
            <v>4167</v>
          </cell>
          <cell r="W15">
            <v>3646</v>
          </cell>
          <cell r="X15">
            <v>7291</v>
          </cell>
          <cell r="Y15">
            <v>6771</v>
          </cell>
          <cell r="Z15">
            <v>2604</v>
          </cell>
          <cell r="AA15">
            <v>29166</v>
          </cell>
          <cell r="AB15">
            <v>2083</v>
          </cell>
          <cell r="AC15">
            <v>3125</v>
          </cell>
          <cell r="AD15">
            <v>1042</v>
          </cell>
          <cell r="AE15">
            <v>6250</v>
          </cell>
          <cell r="AF15">
            <v>3125</v>
          </cell>
          <cell r="AG15">
            <v>1042</v>
          </cell>
          <cell r="AH15">
            <v>1042</v>
          </cell>
          <cell r="AI15">
            <v>5208</v>
          </cell>
          <cell r="AJ15">
            <v>3646</v>
          </cell>
          <cell r="AK15">
            <v>1042</v>
          </cell>
          <cell r="AL15">
            <v>5207</v>
          </cell>
          <cell r="AM15">
            <v>2083</v>
          </cell>
          <cell r="AN15">
            <v>155204</v>
          </cell>
        </row>
        <row r="16">
          <cell r="B16">
            <v>160</v>
          </cell>
          <cell r="C16">
            <v>160</v>
          </cell>
          <cell r="D16">
            <v>160</v>
          </cell>
          <cell r="E16">
            <v>0</v>
          </cell>
          <cell r="F16">
            <v>160</v>
          </cell>
          <cell r="G16">
            <v>481</v>
          </cell>
          <cell r="H16">
            <v>321</v>
          </cell>
          <cell r="I16">
            <v>160</v>
          </cell>
          <cell r="J16">
            <v>321</v>
          </cell>
          <cell r="K16">
            <v>321</v>
          </cell>
          <cell r="L16">
            <v>481</v>
          </cell>
          <cell r="M16">
            <v>160</v>
          </cell>
          <cell r="N16">
            <v>0</v>
          </cell>
          <cell r="O16">
            <v>160</v>
          </cell>
          <cell r="P16">
            <v>0</v>
          </cell>
          <cell r="Q16">
            <v>321</v>
          </cell>
          <cell r="R16">
            <v>160</v>
          </cell>
          <cell r="S16">
            <v>321</v>
          </cell>
          <cell r="T16">
            <v>0</v>
          </cell>
          <cell r="U16">
            <v>0</v>
          </cell>
          <cell r="V16">
            <v>481</v>
          </cell>
          <cell r="W16">
            <v>160</v>
          </cell>
          <cell r="X16">
            <v>481</v>
          </cell>
          <cell r="Y16">
            <v>321</v>
          </cell>
          <cell r="Z16">
            <v>321</v>
          </cell>
          <cell r="AA16">
            <v>2405</v>
          </cell>
          <cell r="AB16">
            <v>160</v>
          </cell>
          <cell r="AC16">
            <v>321</v>
          </cell>
          <cell r="AD16">
            <v>0</v>
          </cell>
          <cell r="AE16">
            <v>160</v>
          </cell>
          <cell r="AF16">
            <v>160</v>
          </cell>
          <cell r="AG16">
            <v>0</v>
          </cell>
          <cell r="AH16">
            <v>160</v>
          </cell>
          <cell r="AI16">
            <v>160</v>
          </cell>
          <cell r="AJ16">
            <v>160</v>
          </cell>
          <cell r="AK16">
            <v>0</v>
          </cell>
          <cell r="AL16">
            <v>163</v>
          </cell>
          <cell r="AM16">
            <v>321</v>
          </cell>
          <cell r="AN16">
            <v>9781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51</v>
          </cell>
          <cell r="G17">
            <v>51</v>
          </cell>
          <cell r="H17">
            <v>51</v>
          </cell>
          <cell r="I17">
            <v>0</v>
          </cell>
          <cell r="J17">
            <v>51</v>
          </cell>
          <cell r="K17">
            <v>0</v>
          </cell>
          <cell r="L17">
            <v>51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51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51</v>
          </cell>
          <cell r="W17">
            <v>51</v>
          </cell>
          <cell r="X17">
            <v>51</v>
          </cell>
          <cell r="Y17">
            <v>51</v>
          </cell>
          <cell r="Z17">
            <v>0</v>
          </cell>
          <cell r="AA17">
            <v>357</v>
          </cell>
          <cell r="AB17">
            <v>51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50</v>
          </cell>
          <cell r="AM17">
            <v>0</v>
          </cell>
          <cell r="AN17">
            <v>968</v>
          </cell>
        </row>
        <row r="18">
          <cell r="B18">
            <v>199</v>
          </cell>
          <cell r="C18">
            <v>199</v>
          </cell>
          <cell r="D18">
            <v>199</v>
          </cell>
          <cell r="E18">
            <v>199</v>
          </cell>
          <cell r="F18">
            <v>397</v>
          </cell>
          <cell r="G18">
            <v>397</v>
          </cell>
          <cell r="H18">
            <v>199</v>
          </cell>
          <cell r="I18">
            <v>397</v>
          </cell>
          <cell r="J18">
            <v>199</v>
          </cell>
          <cell r="K18">
            <v>397</v>
          </cell>
          <cell r="L18">
            <v>397</v>
          </cell>
          <cell r="M18">
            <v>596</v>
          </cell>
          <cell r="N18">
            <v>199</v>
          </cell>
          <cell r="O18">
            <v>199</v>
          </cell>
          <cell r="P18">
            <v>199</v>
          </cell>
          <cell r="Q18">
            <v>199</v>
          </cell>
          <cell r="R18">
            <v>199</v>
          </cell>
          <cell r="S18">
            <v>199</v>
          </cell>
          <cell r="T18">
            <v>199</v>
          </cell>
          <cell r="U18">
            <v>199</v>
          </cell>
          <cell r="V18">
            <v>397</v>
          </cell>
          <cell r="W18">
            <v>199</v>
          </cell>
          <cell r="X18">
            <v>596</v>
          </cell>
          <cell r="Y18">
            <v>199</v>
          </cell>
          <cell r="Z18">
            <v>199</v>
          </cell>
          <cell r="AA18">
            <v>3774</v>
          </cell>
          <cell r="AB18">
            <v>397</v>
          </cell>
          <cell r="AC18">
            <v>596</v>
          </cell>
          <cell r="AD18">
            <v>199</v>
          </cell>
          <cell r="AE18">
            <v>199</v>
          </cell>
          <cell r="AF18">
            <v>596</v>
          </cell>
          <cell r="AG18">
            <v>199</v>
          </cell>
          <cell r="AH18">
            <v>199</v>
          </cell>
          <cell r="AI18">
            <v>199</v>
          </cell>
          <cell r="AJ18">
            <v>397</v>
          </cell>
          <cell r="AK18">
            <v>199</v>
          </cell>
          <cell r="AL18">
            <v>591</v>
          </cell>
          <cell r="AM18">
            <v>397</v>
          </cell>
          <cell r="AN18">
            <v>14899</v>
          </cell>
        </row>
        <row r="19">
          <cell r="B19">
            <v>2664</v>
          </cell>
          <cell r="C19">
            <v>2664</v>
          </cell>
          <cell r="D19">
            <v>2664</v>
          </cell>
          <cell r="E19">
            <v>2664</v>
          </cell>
          <cell r="F19">
            <v>3996</v>
          </cell>
          <cell r="G19">
            <v>11989</v>
          </cell>
          <cell r="H19">
            <v>2664</v>
          </cell>
          <cell r="I19">
            <v>3996</v>
          </cell>
          <cell r="J19">
            <v>2664</v>
          </cell>
          <cell r="K19">
            <v>7993</v>
          </cell>
          <cell r="L19">
            <v>11989</v>
          </cell>
          <cell r="M19">
            <v>2664</v>
          </cell>
          <cell r="N19">
            <v>2664</v>
          </cell>
          <cell r="O19">
            <v>1332</v>
          </cell>
          <cell r="P19">
            <v>2664</v>
          </cell>
          <cell r="Q19">
            <v>3996</v>
          </cell>
          <cell r="R19">
            <v>2664</v>
          </cell>
          <cell r="S19">
            <v>1332</v>
          </cell>
          <cell r="T19">
            <v>2664</v>
          </cell>
          <cell r="U19">
            <v>1332</v>
          </cell>
          <cell r="V19">
            <v>2664</v>
          </cell>
          <cell r="W19">
            <v>3996</v>
          </cell>
          <cell r="X19">
            <v>9325</v>
          </cell>
          <cell r="Y19">
            <v>2664</v>
          </cell>
          <cell r="Z19">
            <v>3996</v>
          </cell>
          <cell r="AA19">
            <v>51953</v>
          </cell>
          <cell r="AB19">
            <v>3996</v>
          </cell>
          <cell r="AC19">
            <v>5329</v>
          </cell>
          <cell r="AD19">
            <v>1332</v>
          </cell>
          <cell r="AE19">
            <v>3996</v>
          </cell>
          <cell r="AF19">
            <v>2664</v>
          </cell>
          <cell r="AG19">
            <v>1332</v>
          </cell>
          <cell r="AH19">
            <v>1332</v>
          </cell>
          <cell r="AI19">
            <v>1332</v>
          </cell>
          <cell r="AJ19">
            <v>2664</v>
          </cell>
          <cell r="AK19">
            <v>1332</v>
          </cell>
          <cell r="AL19">
            <v>2671</v>
          </cell>
          <cell r="AM19">
            <v>6661</v>
          </cell>
          <cell r="AN19">
            <v>186498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1280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1280</v>
          </cell>
          <cell r="Y20">
            <v>0</v>
          </cell>
          <cell r="Z20">
            <v>0</v>
          </cell>
          <cell r="AA20">
            <v>1920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639</v>
          </cell>
          <cell r="AK20">
            <v>0</v>
          </cell>
          <cell r="AL20">
            <v>0</v>
          </cell>
          <cell r="AM20">
            <v>0</v>
          </cell>
          <cell r="AN20">
            <v>5119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450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450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372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372</v>
          </cell>
        </row>
        <row r="23">
          <cell r="B23">
            <v>1089</v>
          </cell>
          <cell r="C23">
            <v>272</v>
          </cell>
          <cell r="D23">
            <v>817</v>
          </cell>
          <cell r="E23">
            <v>272</v>
          </cell>
          <cell r="F23">
            <v>1362</v>
          </cell>
          <cell r="G23">
            <v>2179</v>
          </cell>
          <cell r="H23">
            <v>817</v>
          </cell>
          <cell r="I23">
            <v>545</v>
          </cell>
          <cell r="J23">
            <v>1089</v>
          </cell>
          <cell r="K23">
            <v>817</v>
          </cell>
          <cell r="L23">
            <v>1906</v>
          </cell>
          <cell r="M23">
            <v>545</v>
          </cell>
          <cell r="N23">
            <v>272</v>
          </cell>
          <cell r="O23">
            <v>272</v>
          </cell>
          <cell r="P23">
            <v>545</v>
          </cell>
          <cell r="Q23">
            <v>545</v>
          </cell>
          <cell r="R23">
            <v>272</v>
          </cell>
          <cell r="S23">
            <v>272</v>
          </cell>
          <cell r="T23">
            <v>272</v>
          </cell>
          <cell r="U23">
            <v>545</v>
          </cell>
          <cell r="V23">
            <v>817</v>
          </cell>
          <cell r="W23">
            <v>545</v>
          </cell>
          <cell r="X23">
            <v>2179</v>
          </cell>
          <cell r="Y23">
            <v>1089</v>
          </cell>
          <cell r="Z23">
            <v>272</v>
          </cell>
          <cell r="AA23">
            <v>10348</v>
          </cell>
          <cell r="AB23">
            <v>817</v>
          </cell>
          <cell r="AC23">
            <v>817</v>
          </cell>
          <cell r="AD23">
            <v>272</v>
          </cell>
          <cell r="AE23">
            <v>545</v>
          </cell>
          <cell r="AF23">
            <v>1089</v>
          </cell>
          <cell r="AG23">
            <v>545</v>
          </cell>
          <cell r="AH23">
            <v>272</v>
          </cell>
          <cell r="AI23">
            <v>545</v>
          </cell>
          <cell r="AJ23">
            <v>1089</v>
          </cell>
          <cell r="AK23">
            <v>272</v>
          </cell>
          <cell r="AL23">
            <v>2179</v>
          </cell>
          <cell r="AM23">
            <v>817</v>
          </cell>
          <cell r="AN23">
            <v>39214</v>
          </cell>
        </row>
        <row r="24">
          <cell r="B24">
            <v>2081</v>
          </cell>
          <cell r="C24">
            <v>1041</v>
          </cell>
          <cell r="D24">
            <v>5204</v>
          </cell>
          <cell r="E24">
            <v>3122</v>
          </cell>
          <cell r="F24">
            <v>5204</v>
          </cell>
          <cell r="G24">
            <v>9366</v>
          </cell>
          <cell r="H24">
            <v>6244</v>
          </cell>
          <cell r="I24">
            <v>2081</v>
          </cell>
          <cell r="J24">
            <v>4163</v>
          </cell>
          <cell r="K24">
            <v>7285</v>
          </cell>
          <cell r="L24">
            <v>7285</v>
          </cell>
          <cell r="M24">
            <v>4163</v>
          </cell>
          <cell r="N24">
            <v>2081</v>
          </cell>
          <cell r="O24">
            <v>1041</v>
          </cell>
          <cell r="P24">
            <v>3122</v>
          </cell>
          <cell r="Q24">
            <v>1041</v>
          </cell>
          <cell r="R24">
            <v>1041</v>
          </cell>
          <cell r="S24">
            <v>1041</v>
          </cell>
          <cell r="T24">
            <v>1041</v>
          </cell>
          <cell r="U24">
            <v>3122</v>
          </cell>
          <cell r="V24">
            <v>7285</v>
          </cell>
          <cell r="W24">
            <v>3122</v>
          </cell>
          <cell r="X24">
            <v>10407</v>
          </cell>
          <cell r="Y24">
            <v>4163</v>
          </cell>
          <cell r="Z24">
            <v>3122</v>
          </cell>
          <cell r="AA24">
            <v>48913</v>
          </cell>
          <cell r="AB24">
            <v>4163</v>
          </cell>
          <cell r="AC24">
            <v>3122</v>
          </cell>
          <cell r="AD24">
            <v>1041</v>
          </cell>
          <cell r="AE24">
            <v>4163</v>
          </cell>
          <cell r="AF24">
            <v>10407</v>
          </cell>
          <cell r="AG24">
            <v>1041</v>
          </cell>
          <cell r="AH24">
            <v>1041</v>
          </cell>
          <cell r="AI24">
            <v>2081</v>
          </cell>
          <cell r="AJ24">
            <v>5204</v>
          </cell>
          <cell r="AK24">
            <v>2081</v>
          </cell>
          <cell r="AL24">
            <v>8323</v>
          </cell>
          <cell r="AM24">
            <v>4163</v>
          </cell>
          <cell r="AN24">
            <v>194611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1637</v>
          </cell>
          <cell r="G25">
            <v>819</v>
          </cell>
          <cell r="H25">
            <v>2456</v>
          </cell>
          <cell r="I25">
            <v>0</v>
          </cell>
          <cell r="J25">
            <v>2456</v>
          </cell>
          <cell r="K25">
            <v>0</v>
          </cell>
          <cell r="L25">
            <v>3275</v>
          </cell>
          <cell r="M25">
            <v>0</v>
          </cell>
          <cell r="N25">
            <v>0</v>
          </cell>
          <cell r="O25">
            <v>819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4094</v>
          </cell>
          <cell r="Y25">
            <v>819</v>
          </cell>
          <cell r="Z25">
            <v>0</v>
          </cell>
          <cell r="AA25">
            <v>20468</v>
          </cell>
          <cell r="AB25">
            <v>2456</v>
          </cell>
          <cell r="AC25">
            <v>1637</v>
          </cell>
          <cell r="AD25">
            <v>0</v>
          </cell>
          <cell r="AE25">
            <v>819</v>
          </cell>
          <cell r="AF25">
            <v>819</v>
          </cell>
          <cell r="AG25">
            <v>0</v>
          </cell>
          <cell r="AH25">
            <v>0</v>
          </cell>
          <cell r="AI25">
            <v>0</v>
          </cell>
          <cell r="AJ25">
            <v>2456</v>
          </cell>
          <cell r="AK25">
            <v>0</v>
          </cell>
          <cell r="AL25">
            <v>818</v>
          </cell>
          <cell r="AM25">
            <v>0</v>
          </cell>
          <cell r="AN25">
            <v>45848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421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421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181</v>
          </cell>
          <cell r="G27">
            <v>0</v>
          </cell>
          <cell r="H27">
            <v>0</v>
          </cell>
          <cell r="I27">
            <v>0</v>
          </cell>
          <cell r="J27">
            <v>181</v>
          </cell>
          <cell r="K27">
            <v>0</v>
          </cell>
          <cell r="L27">
            <v>181</v>
          </cell>
          <cell r="M27">
            <v>181</v>
          </cell>
          <cell r="N27">
            <v>0</v>
          </cell>
          <cell r="O27">
            <v>0</v>
          </cell>
          <cell r="P27">
            <v>0</v>
          </cell>
          <cell r="Q27">
            <v>181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181</v>
          </cell>
          <cell r="W27">
            <v>0</v>
          </cell>
          <cell r="X27">
            <v>542</v>
          </cell>
          <cell r="Y27">
            <v>0</v>
          </cell>
          <cell r="Z27">
            <v>0</v>
          </cell>
          <cell r="AA27">
            <v>2169</v>
          </cell>
          <cell r="AB27">
            <v>0</v>
          </cell>
          <cell r="AC27">
            <v>0</v>
          </cell>
          <cell r="AD27">
            <v>0</v>
          </cell>
          <cell r="AE27">
            <v>181</v>
          </cell>
          <cell r="AF27">
            <v>181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179</v>
          </cell>
          <cell r="AM27">
            <v>0</v>
          </cell>
          <cell r="AN27">
            <v>4338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23212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23212</v>
          </cell>
          <cell r="Y28">
            <v>0</v>
          </cell>
          <cell r="Z28">
            <v>0</v>
          </cell>
          <cell r="AA28">
            <v>116060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162484</v>
          </cell>
        </row>
        <row r="29">
          <cell r="B29">
            <v>4102</v>
          </cell>
          <cell r="C29">
            <v>554</v>
          </cell>
          <cell r="D29">
            <v>1109</v>
          </cell>
          <cell r="E29">
            <v>1109</v>
          </cell>
          <cell r="F29">
            <v>2328</v>
          </cell>
          <cell r="G29">
            <v>2661</v>
          </cell>
          <cell r="H29">
            <v>1663</v>
          </cell>
          <cell r="I29">
            <v>998</v>
          </cell>
          <cell r="J29">
            <v>1441</v>
          </cell>
          <cell r="K29">
            <v>2993</v>
          </cell>
          <cell r="L29">
            <v>1330</v>
          </cell>
          <cell r="M29">
            <v>1663</v>
          </cell>
          <cell r="N29">
            <v>1441</v>
          </cell>
          <cell r="O29">
            <v>443</v>
          </cell>
          <cell r="P29">
            <v>1109</v>
          </cell>
          <cell r="Q29">
            <v>3437</v>
          </cell>
          <cell r="R29">
            <v>1219</v>
          </cell>
          <cell r="S29">
            <v>3215</v>
          </cell>
          <cell r="T29">
            <v>887</v>
          </cell>
          <cell r="U29">
            <v>1663</v>
          </cell>
          <cell r="V29">
            <v>1995</v>
          </cell>
          <cell r="W29">
            <v>1441</v>
          </cell>
          <cell r="X29">
            <v>2882</v>
          </cell>
          <cell r="Y29">
            <v>2217</v>
          </cell>
          <cell r="Z29">
            <v>1109</v>
          </cell>
          <cell r="AA29">
            <v>4767</v>
          </cell>
          <cell r="AB29">
            <v>3437</v>
          </cell>
          <cell r="AC29">
            <v>2106</v>
          </cell>
          <cell r="AD29">
            <v>1109</v>
          </cell>
          <cell r="AE29">
            <v>2550</v>
          </cell>
          <cell r="AF29">
            <v>3769</v>
          </cell>
          <cell r="AG29">
            <v>443</v>
          </cell>
          <cell r="AH29">
            <v>222</v>
          </cell>
          <cell r="AI29">
            <v>887</v>
          </cell>
          <cell r="AJ29">
            <v>2993</v>
          </cell>
          <cell r="AK29">
            <v>1663</v>
          </cell>
          <cell r="AL29">
            <v>3104</v>
          </cell>
          <cell r="AM29">
            <v>1663</v>
          </cell>
          <cell r="AN29">
            <v>73722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687</v>
          </cell>
          <cell r="Y30">
            <v>0</v>
          </cell>
          <cell r="Z30">
            <v>0</v>
          </cell>
          <cell r="AA30">
            <v>2062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688</v>
          </cell>
          <cell r="AK30">
            <v>0</v>
          </cell>
          <cell r="AL30">
            <v>0</v>
          </cell>
          <cell r="AM30">
            <v>0</v>
          </cell>
          <cell r="AN30">
            <v>3437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7722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7722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7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7</v>
          </cell>
        </row>
        <row r="33">
          <cell r="B33">
            <v>12</v>
          </cell>
          <cell r="C33">
            <v>2</v>
          </cell>
          <cell r="D33">
            <v>22</v>
          </cell>
          <cell r="E33">
            <v>16</v>
          </cell>
          <cell r="F33">
            <v>20</v>
          </cell>
          <cell r="G33">
            <v>16</v>
          </cell>
          <cell r="H33">
            <v>29</v>
          </cell>
          <cell r="I33">
            <v>16</v>
          </cell>
          <cell r="J33">
            <v>2</v>
          </cell>
          <cell r="K33">
            <v>20</v>
          </cell>
          <cell r="L33">
            <v>12</v>
          </cell>
          <cell r="M33">
            <v>33</v>
          </cell>
          <cell r="N33">
            <v>12</v>
          </cell>
          <cell r="O33">
            <v>4</v>
          </cell>
          <cell r="P33">
            <v>14</v>
          </cell>
          <cell r="Q33">
            <v>16</v>
          </cell>
          <cell r="R33">
            <v>14</v>
          </cell>
          <cell r="S33">
            <v>8</v>
          </cell>
          <cell r="T33">
            <v>8</v>
          </cell>
          <cell r="U33">
            <v>2</v>
          </cell>
          <cell r="V33">
            <v>27</v>
          </cell>
          <cell r="W33">
            <v>12</v>
          </cell>
          <cell r="X33">
            <v>18</v>
          </cell>
          <cell r="Y33">
            <v>24</v>
          </cell>
          <cell r="Z33">
            <v>25</v>
          </cell>
          <cell r="AA33">
            <v>53</v>
          </cell>
          <cell r="AB33">
            <v>18</v>
          </cell>
          <cell r="AC33">
            <v>22</v>
          </cell>
          <cell r="AD33">
            <v>2</v>
          </cell>
          <cell r="AE33">
            <v>14</v>
          </cell>
          <cell r="AF33">
            <v>2</v>
          </cell>
          <cell r="AG33">
            <v>4</v>
          </cell>
          <cell r="AH33">
            <v>4</v>
          </cell>
          <cell r="AI33">
            <v>19</v>
          </cell>
          <cell r="AJ33">
            <v>21</v>
          </cell>
          <cell r="AK33">
            <v>2</v>
          </cell>
          <cell r="AL33">
            <v>8</v>
          </cell>
          <cell r="AM33">
            <v>15</v>
          </cell>
          <cell r="AN33">
            <v>568</v>
          </cell>
        </row>
        <row r="34">
          <cell r="B34">
            <v>0</v>
          </cell>
          <cell r="C34">
            <v>38</v>
          </cell>
          <cell r="D34">
            <v>107</v>
          </cell>
          <cell r="E34">
            <v>31</v>
          </cell>
          <cell r="F34">
            <v>71</v>
          </cell>
          <cell r="G34">
            <v>61</v>
          </cell>
          <cell r="H34">
            <v>149</v>
          </cell>
          <cell r="I34">
            <v>83</v>
          </cell>
          <cell r="J34">
            <v>0</v>
          </cell>
          <cell r="K34">
            <v>0</v>
          </cell>
          <cell r="L34">
            <v>143</v>
          </cell>
          <cell r="M34">
            <v>0</v>
          </cell>
          <cell r="N34">
            <v>78</v>
          </cell>
          <cell r="O34">
            <v>49</v>
          </cell>
          <cell r="P34">
            <v>60</v>
          </cell>
          <cell r="Q34">
            <v>0</v>
          </cell>
          <cell r="R34">
            <v>55</v>
          </cell>
          <cell r="S34">
            <v>0</v>
          </cell>
          <cell r="T34">
            <v>49</v>
          </cell>
          <cell r="U34">
            <v>0</v>
          </cell>
          <cell r="V34">
            <v>0</v>
          </cell>
          <cell r="W34">
            <v>64</v>
          </cell>
          <cell r="X34">
            <v>0</v>
          </cell>
          <cell r="Y34">
            <v>163</v>
          </cell>
          <cell r="Z34">
            <v>91</v>
          </cell>
          <cell r="AA34">
            <v>88</v>
          </cell>
          <cell r="AB34">
            <v>0</v>
          </cell>
          <cell r="AC34">
            <v>132</v>
          </cell>
          <cell r="AD34">
            <v>0</v>
          </cell>
          <cell r="AE34">
            <v>144</v>
          </cell>
          <cell r="AF34">
            <v>0</v>
          </cell>
          <cell r="AG34">
            <v>35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1691</v>
          </cell>
        </row>
        <row r="35">
          <cell r="B35">
            <v>359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1064</v>
          </cell>
          <cell r="K35">
            <v>1028</v>
          </cell>
          <cell r="L35">
            <v>0</v>
          </cell>
          <cell r="M35">
            <v>765</v>
          </cell>
          <cell r="N35">
            <v>0</v>
          </cell>
          <cell r="O35">
            <v>0</v>
          </cell>
          <cell r="P35">
            <v>0</v>
          </cell>
          <cell r="Q35">
            <v>394</v>
          </cell>
          <cell r="R35">
            <v>0</v>
          </cell>
          <cell r="S35">
            <v>275</v>
          </cell>
          <cell r="T35">
            <v>0</v>
          </cell>
          <cell r="U35">
            <v>406</v>
          </cell>
          <cell r="V35">
            <v>1351</v>
          </cell>
          <cell r="W35">
            <v>0</v>
          </cell>
          <cell r="X35">
            <v>1064</v>
          </cell>
          <cell r="Y35">
            <v>0</v>
          </cell>
          <cell r="Z35">
            <v>0</v>
          </cell>
          <cell r="AA35">
            <v>0</v>
          </cell>
          <cell r="AB35">
            <v>538</v>
          </cell>
          <cell r="AC35">
            <v>0</v>
          </cell>
          <cell r="AD35">
            <v>299</v>
          </cell>
          <cell r="AE35">
            <v>0</v>
          </cell>
          <cell r="AF35">
            <v>956</v>
          </cell>
          <cell r="AG35">
            <v>0</v>
          </cell>
          <cell r="AH35">
            <v>179</v>
          </cell>
          <cell r="AI35">
            <v>562</v>
          </cell>
          <cell r="AJ35">
            <v>980</v>
          </cell>
          <cell r="AK35">
            <v>371</v>
          </cell>
          <cell r="AL35">
            <v>800</v>
          </cell>
          <cell r="AM35">
            <v>884</v>
          </cell>
          <cell r="AN35">
            <v>12275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160</v>
          </cell>
          <cell r="G36">
            <v>160</v>
          </cell>
          <cell r="H36">
            <v>160</v>
          </cell>
          <cell r="I36">
            <v>0</v>
          </cell>
          <cell r="J36">
            <v>80</v>
          </cell>
          <cell r="K36">
            <v>80</v>
          </cell>
          <cell r="L36">
            <v>160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160</v>
          </cell>
          <cell r="V36">
            <v>160</v>
          </cell>
          <cell r="W36">
            <v>0</v>
          </cell>
          <cell r="X36">
            <v>320</v>
          </cell>
          <cell r="Y36">
            <v>80</v>
          </cell>
          <cell r="Z36">
            <v>0</v>
          </cell>
          <cell r="AA36">
            <v>480</v>
          </cell>
          <cell r="AB36">
            <v>240</v>
          </cell>
          <cell r="AC36">
            <v>0</v>
          </cell>
          <cell r="AD36">
            <v>160</v>
          </cell>
          <cell r="AE36">
            <v>0</v>
          </cell>
          <cell r="AF36">
            <v>160</v>
          </cell>
          <cell r="AG36">
            <v>0</v>
          </cell>
          <cell r="AH36">
            <v>0</v>
          </cell>
          <cell r="AI36">
            <v>0</v>
          </cell>
          <cell r="AJ36">
            <v>80</v>
          </cell>
          <cell r="AK36">
            <v>80</v>
          </cell>
          <cell r="AL36">
            <v>78</v>
          </cell>
          <cell r="AM36">
            <v>0</v>
          </cell>
          <cell r="AN36">
            <v>2798</v>
          </cell>
        </row>
        <row r="37">
          <cell r="B37">
            <v>1</v>
          </cell>
          <cell r="C37">
            <v>0</v>
          </cell>
          <cell r="D37">
            <v>4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2</v>
          </cell>
          <cell r="K37">
            <v>5</v>
          </cell>
          <cell r="L37">
            <v>5</v>
          </cell>
          <cell r="M37">
            <v>2</v>
          </cell>
          <cell r="N37">
            <v>2</v>
          </cell>
          <cell r="O37">
            <v>0</v>
          </cell>
          <cell r="P37">
            <v>2</v>
          </cell>
          <cell r="Q37">
            <v>1</v>
          </cell>
          <cell r="R37">
            <v>2</v>
          </cell>
          <cell r="S37">
            <v>0</v>
          </cell>
          <cell r="T37">
            <v>1</v>
          </cell>
          <cell r="U37">
            <v>1</v>
          </cell>
          <cell r="V37">
            <v>2</v>
          </cell>
          <cell r="W37">
            <v>1</v>
          </cell>
          <cell r="X37">
            <v>4</v>
          </cell>
          <cell r="Y37">
            <v>2</v>
          </cell>
          <cell r="Z37">
            <v>2</v>
          </cell>
          <cell r="AA37">
            <v>7</v>
          </cell>
          <cell r="AB37">
            <v>2</v>
          </cell>
          <cell r="AC37">
            <v>3</v>
          </cell>
          <cell r="AD37">
            <v>0</v>
          </cell>
          <cell r="AE37">
            <v>3</v>
          </cell>
          <cell r="AF37">
            <v>7</v>
          </cell>
          <cell r="AG37">
            <v>1</v>
          </cell>
          <cell r="AH37">
            <v>0</v>
          </cell>
          <cell r="AI37">
            <v>1</v>
          </cell>
          <cell r="AJ37">
            <v>5</v>
          </cell>
          <cell r="AK37">
            <v>0</v>
          </cell>
          <cell r="AL37">
            <v>3</v>
          </cell>
          <cell r="AM37">
            <v>6</v>
          </cell>
          <cell r="AN37">
            <v>87</v>
          </cell>
        </row>
        <row r="38">
          <cell r="B38">
            <v>281</v>
          </cell>
          <cell r="C38">
            <v>94</v>
          </cell>
          <cell r="D38">
            <v>187</v>
          </cell>
          <cell r="E38">
            <v>94</v>
          </cell>
          <cell r="F38">
            <v>281</v>
          </cell>
          <cell r="G38">
            <v>374</v>
          </cell>
          <cell r="H38">
            <v>94</v>
          </cell>
          <cell r="I38">
            <v>94</v>
          </cell>
          <cell r="J38">
            <v>187</v>
          </cell>
          <cell r="K38">
            <v>281</v>
          </cell>
          <cell r="L38">
            <v>94</v>
          </cell>
          <cell r="M38">
            <v>0</v>
          </cell>
          <cell r="N38">
            <v>0</v>
          </cell>
          <cell r="O38">
            <v>94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187</v>
          </cell>
          <cell r="W38">
            <v>0</v>
          </cell>
          <cell r="X38">
            <v>374</v>
          </cell>
          <cell r="Y38">
            <v>281</v>
          </cell>
          <cell r="Z38">
            <v>94</v>
          </cell>
          <cell r="AA38">
            <v>655</v>
          </cell>
          <cell r="AB38">
            <v>187</v>
          </cell>
          <cell r="AC38">
            <v>94</v>
          </cell>
          <cell r="AD38">
            <v>94</v>
          </cell>
          <cell r="AE38">
            <v>374</v>
          </cell>
          <cell r="AF38">
            <v>94</v>
          </cell>
          <cell r="AG38">
            <v>0</v>
          </cell>
          <cell r="AH38">
            <v>0</v>
          </cell>
          <cell r="AI38">
            <v>94</v>
          </cell>
          <cell r="AJ38">
            <v>0</v>
          </cell>
          <cell r="AK38">
            <v>0</v>
          </cell>
          <cell r="AL38">
            <v>181</v>
          </cell>
          <cell r="AM38">
            <v>94</v>
          </cell>
          <cell r="AN38">
            <v>4958</v>
          </cell>
        </row>
        <row r="39">
          <cell r="B39">
            <v>0</v>
          </cell>
          <cell r="C39">
            <v>0</v>
          </cell>
          <cell r="D39">
            <v>10</v>
          </cell>
          <cell r="E39">
            <v>10</v>
          </cell>
          <cell r="F39">
            <v>0</v>
          </cell>
          <cell r="G39">
            <v>10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10</v>
          </cell>
          <cell r="R39">
            <v>10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10</v>
          </cell>
          <cell r="X39">
            <v>0</v>
          </cell>
          <cell r="Y39">
            <v>0</v>
          </cell>
          <cell r="Z39">
            <v>0</v>
          </cell>
          <cell r="AA39">
            <v>10</v>
          </cell>
          <cell r="AB39">
            <v>9</v>
          </cell>
          <cell r="AC39">
            <v>0</v>
          </cell>
          <cell r="AD39">
            <v>8</v>
          </cell>
          <cell r="AE39">
            <v>8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95</v>
          </cell>
        </row>
        <row r="40">
          <cell r="B40">
            <v>111</v>
          </cell>
          <cell r="C40">
            <v>0</v>
          </cell>
          <cell r="D40">
            <v>0</v>
          </cell>
          <cell r="E40">
            <v>334</v>
          </cell>
          <cell r="F40">
            <v>223</v>
          </cell>
          <cell r="G40">
            <v>0</v>
          </cell>
          <cell r="H40">
            <v>0</v>
          </cell>
          <cell r="I40">
            <v>0</v>
          </cell>
          <cell r="J40">
            <v>445</v>
          </cell>
          <cell r="K40">
            <v>445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111</v>
          </cell>
          <cell r="S40">
            <v>0</v>
          </cell>
          <cell r="T40">
            <v>111</v>
          </cell>
          <cell r="U40">
            <v>223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223</v>
          </cell>
          <cell r="AB40">
            <v>111</v>
          </cell>
          <cell r="AC40">
            <v>0</v>
          </cell>
          <cell r="AD40">
            <v>0</v>
          </cell>
          <cell r="AE40">
            <v>557</v>
          </cell>
          <cell r="AF40">
            <v>0</v>
          </cell>
          <cell r="AG40">
            <v>111</v>
          </cell>
          <cell r="AH40">
            <v>0</v>
          </cell>
          <cell r="AI40">
            <v>0</v>
          </cell>
          <cell r="AJ40">
            <v>111</v>
          </cell>
          <cell r="AK40">
            <v>222</v>
          </cell>
          <cell r="AL40">
            <v>0</v>
          </cell>
          <cell r="AM40">
            <v>0</v>
          </cell>
          <cell r="AN40">
            <v>3338</v>
          </cell>
        </row>
        <row r="41">
          <cell r="B41">
            <v>37361</v>
          </cell>
          <cell r="C41">
            <v>14004</v>
          </cell>
          <cell r="D41">
            <v>42436</v>
          </cell>
          <cell r="E41">
            <v>26476</v>
          </cell>
          <cell r="F41">
            <v>53095</v>
          </cell>
          <cell r="G41">
            <v>74986</v>
          </cell>
          <cell r="H41">
            <v>45996</v>
          </cell>
          <cell r="I41">
            <v>34339</v>
          </cell>
          <cell r="J41">
            <v>56094</v>
          </cell>
          <cell r="K41">
            <v>73298</v>
          </cell>
          <cell r="L41">
            <v>102670</v>
          </cell>
          <cell r="M41">
            <v>36902</v>
          </cell>
          <cell r="N41">
            <v>21688</v>
          </cell>
          <cell r="O41">
            <v>22999</v>
          </cell>
          <cell r="P41">
            <v>26952</v>
          </cell>
          <cell r="Q41">
            <v>47546</v>
          </cell>
          <cell r="R41">
            <v>22741</v>
          </cell>
          <cell r="S41">
            <v>23335</v>
          </cell>
          <cell r="T41">
            <v>16227</v>
          </cell>
          <cell r="U41">
            <v>31619</v>
          </cell>
          <cell r="V41">
            <v>54876</v>
          </cell>
          <cell r="W41">
            <v>30606</v>
          </cell>
          <cell r="X41">
            <v>125205</v>
          </cell>
          <cell r="Y41">
            <v>47006</v>
          </cell>
          <cell r="Z41">
            <v>27273</v>
          </cell>
          <cell r="AA41">
            <v>477684</v>
          </cell>
          <cell r="AB41">
            <v>59640</v>
          </cell>
          <cell r="AC41">
            <v>48632</v>
          </cell>
          <cell r="AD41">
            <v>26147</v>
          </cell>
          <cell r="AE41">
            <v>63149</v>
          </cell>
          <cell r="AF41">
            <v>59810</v>
          </cell>
          <cell r="AG41">
            <v>12211</v>
          </cell>
          <cell r="AH41">
            <v>10328</v>
          </cell>
          <cell r="AI41">
            <v>36182</v>
          </cell>
          <cell r="AJ41">
            <v>50477</v>
          </cell>
          <cell r="AK41">
            <v>30493</v>
          </cell>
          <cell r="AL41">
            <v>60502</v>
          </cell>
          <cell r="AM41">
            <v>49015</v>
          </cell>
          <cell r="AN41">
            <v>2080000</v>
          </cell>
        </row>
      </sheetData>
      <sheetData sheetId="40">
        <row r="6">
          <cell r="B6">
            <v>31872</v>
          </cell>
          <cell r="C6">
            <v>5100</v>
          </cell>
          <cell r="D6">
            <v>25498</v>
          </cell>
          <cell r="E6">
            <v>16574</v>
          </cell>
          <cell r="F6">
            <v>39522</v>
          </cell>
          <cell r="G6">
            <v>43346</v>
          </cell>
          <cell r="H6">
            <v>26773</v>
          </cell>
          <cell r="I6">
            <v>15299</v>
          </cell>
          <cell r="J6">
            <v>43346</v>
          </cell>
          <cell r="K6">
            <v>67569</v>
          </cell>
          <cell r="L6">
            <v>48446</v>
          </cell>
          <cell r="M6">
            <v>28048</v>
          </cell>
          <cell r="N6">
            <v>16574</v>
          </cell>
          <cell r="O6">
            <v>16574</v>
          </cell>
          <cell r="P6">
            <v>17848</v>
          </cell>
          <cell r="Q6">
            <v>35697</v>
          </cell>
          <cell r="R6">
            <v>16574</v>
          </cell>
          <cell r="S6">
            <v>20398</v>
          </cell>
          <cell r="T6">
            <v>10199</v>
          </cell>
          <cell r="U6">
            <v>39522</v>
          </cell>
          <cell r="V6">
            <v>36972</v>
          </cell>
          <cell r="W6">
            <v>19123</v>
          </cell>
          <cell r="X6">
            <v>56095</v>
          </cell>
          <cell r="Y6">
            <v>25498</v>
          </cell>
          <cell r="Z6">
            <v>11474</v>
          </cell>
          <cell r="AA6">
            <v>173385</v>
          </cell>
          <cell r="AB6">
            <v>58645</v>
          </cell>
          <cell r="AC6">
            <v>28048</v>
          </cell>
          <cell r="AD6">
            <v>31872</v>
          </cell>
          <cell r="AE6">
            <v>43346</v>
          </cell>
          <cell r="AF6">
            <v>40797</v>
          </cell>
          <cell r="AG6">
            <v>5100</v>
          </cell>
          <cell r="AH6">
            <v>5100</v>
          </cell>
          <cell r="AI6">
            <v>24223</v>
          </cell>
          <cell r="AJ6">
            <v>28048</v>
          </cell>
          <cell r="AK6">
            <v>28048</v>
          </cell>
          <cell r="AL6">
            <v>34422</v>
          </cell>
          <cell r="AM6">
            <v>44619</v>
          </cell>
          <cell r="AN6">
            <v>1259594</v>
          </cell>
        </row>
        <row r="7">
          <cell r="B7">
            <v>6165</v>
          </cell>
          <cell r="C7">
            <v>771</v>
          </cell>
          <cell r="D7">
            <v>3853</v>
          </cell>
          <cell r="E7">
            <v>2312</v>
          </cell>
          <cell r="F7">
            <v>6165</v>
          </cell>
          <cell r="G7">
            <v>3083</v>
          </cell>
          <cell r="H7">
            <v>4624</v>
          </cell>
          <cell r="I7">
            <v>1541</v>
          </cell>
          <cell r="J7">
            <v>15413</v>
          </cell>
          <cell r="K7">
            <v>23119</v>
          </cell>
          <cell r="L7">
            <v>6165</v>
          </cell>
          <cell r="M7">
            <v>12330</v>
          </cell>
          <cell r="N7">
            <v>771</v>
          </cell>
          <cell r="O7">
            <v>771</v>
          </cell>
          <cell r="P7">
            <v>771</v>
          </cell>
          <cell r="Q7">
            <v>20807</v>
          </cell>
          <cell r="R7">
            <v>1541</v>
          </cell>
          <cell r="S7">
            <v>6936</v>
          </cell>
          <cell r="T7">
            <v>1541</v>
          </cell>
          <cell r="U7">
            <v>10018</v>
          </cell>
          <cell r="V7">
            <v>15413</v>
          </cell>
          <cell r="W7">
            <v>1541</v>
          </cell>
          <cell r="X7">
            <v>18495</v>
          </cell>
          <cell r="Y7">
            <v>4624</v>
          </cell>
          <cell r="Z7">
            <v>2312</v>
          </cell>
          <cell r="AA7">
            <v>33137</v>
          </cell>
          <cell r="AB7">
            <v>12330</v>
          </cell>
          <cell r="AC7">
            <v>3083</v>
          </cell>
          <cell r="AD7">
            <v>3083</v>
          </cell>
          <cell r="AE7">
            <v>16954</v>
          </cell>
          <cell r="AF7">
            <v>16183</v>
          </cell>
          <cell r="AG7">
            <v>771</v>
          </cell>
          <cell r="AH7">
            <v>771</v>
          </cell>
          <cell r="AI7">
            <v>10789</v>
          </cell>
          <cell r="AJ7">
            <v>13101</v>
          </cell>
          <cell r="AK7">
            <v>11560</v>
          </cell>
          <cell r="AL7">
            <v>20805</v>
          </cell>
          <cell r="AM7">
            <v>16183</v>
          </cell>
          <cell r="AN7">
            <v>329832</v>
          </cell>
        </row>
        <row r="8">
          <cell r="B8">
            <v>6081</v>
          </cell>
          <cell r="C8">
            <v>6950</v>
          </cell>
          <cell r="D8">
            <v>27801</v>
          </cell>
          <cell r="E8">
            <v>4344</v>
          </cell>
          <cell r="F8">
            <v>14769</v>
          </cell>
          <cell r="G8">
            <v>16507</v>
          </cell>
          <cell r="H8">
            <v>28669</v>
          </cell>
          <cell r="I8">
            <v>19113</v>
          </cell>
          <cell r="J8">
            <v>17375</v>
          </cell>
          <cell r="K8">
            <v>13900</v>
          </cell>
          <cell r="L8">
            <v>46914</v>
          </cell>
          <cell r="M8">
            <v>7819</v>
          </cell>
          <cell r="N8">
            <v>2606</v>
          </cell>
          <cell r="O8">
            <v>15638</v>
          </cell>
          <cell r="P8">
            <v>19982</v>
          </cell>
          <cell r="Q8">
            <v>11294</v>
          </cell>
          <cell r="R8">
            <v>2606</v>
          </cell>
          <cell r="S8">
            <v>3475</v>
          </cell>
          <cell r="T8">
            <v>7819</v>
          </cell>
          <cell r="U8">
            <v>3475</v>
          </cell>
          <cell r="V8">
            <v>23457</v>
          </cell>
          <cell r="W8">
            <v>9556</v>
          </cell>
          <cell r="X8">
            <v>28669</v>
          </cell>
          <cell r="Y8">
            <v>20850</v>
          </cell>
          <cell r="Z8">
            <v>19982</v>
          </cell>
          <cell r="AA8">
            <v>96434</v>
          </cell>
          <cell r="AB8">
            <v>10425</v>
          </cell>
          <cell r="AC8">
            <v>30407</v>
          </cell>
          <cell r="AD8">
            <v>8688</v>
          </cell>
          <cell r="AE8">
            <v>17375</v>
          </cell>
          <cell r="AF8">
            <v>16507</v>
          </cell>
          <cell r="AG8">
            <v>2606</v>
          </cell>
          <cell r="AH8">
            <v>869</v>
          </cell>
          <cell r="AI8">
            <v>8688</v>
          </cell>
          <cell r="AJ8">
            <v>13032</v>
          </cell>
          <cell r="AK8">
            <v>10425</v>
          </cell>
          <cell r="AL8">
            <v>9556</v>
          </cell>
          <cell r="AM8">
            <v>8689</v>
          </cell>
          <cell r="AN8">
            <v>613352</v>
          </cell>
        </row>
        <row r="9">
          <cell r="B9">
            <v>2995</v>
          </cell>
          <cell r="C9">
            <v>749</v>
          </cell>
          <cell r="D9">
            <v>5989</v>
          </cell>
          <cell r="E9">
            <v>2995</v>
          </cell>
          <cell r="F9">
            <v>4492</v>
          </cell>
          <cell r="G9">
            <v>7487</v>
          </cell>
          <cell r="H9">
            <v>3743</v>
          </cell>
          <cell r="I9">
            <v>3743</v>
          </cell>
          <cell r="J9">
            <v>4492</v>
          </cell>
          <cell r="K9">
            <v>5241</v>
          </cell>
          <cell r="L9">
            <v>6738</v>
          </cell>
          <cell r="M9">
            <v>5241</v>
          </cell>
          <cell r="N9">
            <v>3743</v>
          </cell>
          <cell r="O9">
            <v>749</v>
          </cell>
          <cell r="P9">
            <v>1497</v>
          </cell>
          <cell r="Q9">
            <v>2246</v>
          </cell>
          <cell r="R9">
            <v>2246</v>
          </cell>
          <cell r="S9">
            <v>1497</v>
          </cell>
          <cell r="T9">
            <v>749</v>
          </cell>
          <cell r="U9">
            <v>2246</v>
          </cell>
          <cell r="V9">
            <v>3743</v>
          </cell>
          <cell r="W9">
            <v>3743</v>
          </cell>
          <cell r="X9">
            <v>17219</v>
          </cell>
          <cell r="Y9">
            <v>9733</v>
          </cell>
          <cell r="Z9">
            <v>1497</v>
          </cell>
          <cell r="AA9">
            <v>48663</v>
          </cell>
          <cell r="AB9">
            <v>12727</v>
          </cell>
          <cell r="AC9">
            <v>6738</v>
          </cell>
          <cell r="AD9">
            <v>1497</v>
          </cell>
          <cell r="AE9">
            <v>11979</v>
          </cell>
          <cell r="AF9">
            <v>5989</v>
          </cell>
          <cell r="AG9">
            <v>6738</v>
          </cell>
          <cell r="AH9">
            <v>1497</v>
          </cell>
          <cell r="AI9">
            <v>5989</v>
          </cell>
          <cell r="AJ9">
            <v>8984</v>
          </cell>
          <cell r="AK9">
            <v>2246</v>
          </cell>
          <cell r="AL9">
            <v>14973</v>
          </cell>
          <cell r="AM9">
            <v>4492</v>
          </cell>
          <cell r="AN9">
            <v>237325</v>
          </cell>
        </row>
        <row r="10">
          <cell r="B10">
            <v>1812</v>
          </cell>
          <cell r="C10">
            <v>302</v>
          </cell>
          <cell r="D10">
            <v>906</v>
          </cell>
          <cell r="E10">
            <v>9061</v>
          </cell>
          <cell r="F10">
            <v>10873</v>
          </cell>
          <cell r="G10">
            <v>16007</v>
          </cell>
          <cell r="H10">
            <v>1208</v>
          </cell>
          <cell r="I10">
            <v>906</v>
          </cell>
          <cell r="J10">
            <v>1208</v>
          </cell>
          <cell r="K10">
            <v>302</v>
          </cell>
          <cell r="L10">
            <v>2416</v>
          </cell>
          <cell r="M10">
            <v>302</v>
          </cell>
          <cell r="N10">
            <v>1812</v>
          </cell>
          <cell r="O10">
            <v>302</v>
          </cell>
          <cell r="P10">
            <v>0</v>
          </cell>
          <cell r="Q10">
            <v>302</v>
          </cell>
          <cell r="R10">
            <v>1208</v>
          </cell>
          <cell r="S10">
            <v>604</v>
          </cell>
          <cell r="T10">
            <v>1812</v>
          </cell>
          <cell r="U10">
            <v>302</v>
          </cell>
          <cell r="V10">
            <v>604</v>
          </cell>
          <cell r="W10">
            <v>3020</v>
          </cell>
          <cell r="X10">
            <v>1812</v>
          </cell>
          <cell r="Y10">
            <v>302</v>
          </cell>
          <cell r="Z10">
            <v>302</v>
          </cell>
          <cell r="AA10">
            <v>5436</v>
          </cell>
          <cell r="AB10">
            <v>2416</v>
          </cell>
          <cell r="AC10">
            <v>906</v>
          </cell>
          <cell r="AD10">
            <v>302</v>
          </cell>
          <cell r="AE10">
            <v>1510</v>
          </cell>
          <cell r="AF10">
            <v>906</v>
          </cell>
          <cell r="AG10">
            <v>906</v>
          </cell>
          <cell r="AH10">
            <v>302</v>
          </cell>
          <cell r="AI10">
            <v>302</v>
          </cell>
          <cell r="AJ10">
            <v>604</v>
          </cell>
          <cell r="AK10">
            <v>302</v>
          </cell>
          <cell r="AL10">
            <v>604</v>
          </cell>
          <cell r="AM10">
            <v>303</v>
          </cell>
          <cell r="AN10">
            <v>72484</v>
          </cell>
        </row>
        <row r="11">
          <cell r="B11">
            <v>6770</v>
          </cell>
          <cell r="C11">
            <v>484</v>
          </cell>
          <cell r="D11">
            <v>2902</v>
          </cell>
          <cell r="E11">
            <v>967</v>
          </cell>
          <cell r="F11">
            <v>3869</v>
          </cell>
          <cell r="G11">
            <v>5803</v>
          </cell>
          <cell r="H11">
            <v>3869</v>
          </cell>
          <cell r="I11">
            <v>1934</v>
          </cell>
          <cell r="J11">
            <v>4352</v>
          </cell>
          <cell r="K11">
            <v>2902</v>
          </cell>
          <cell r="L11">
            <v>7254</v>
          </cell>
          <cell r="M11">
            <v>1451</v>
          </cell>
          <cell r="N11">
            <v>967</v>
          </cell>
          <cell r="O11">
            <v>967</v>
          </cell>
          <cell r="P11">
            <v>2418</v>
          </cell>
          <cell r="Q11">
            <v>1934</v>
          </cell>
          <cell r="R11">
            <v>2902</v>
          </cell>
          <cell r="S11">
            <v>3869</v>
          </cell>
          <cell r="T11">
            <v>484</v>
          </cell>
          <cell r="U11">
            <v>484</v>
          </cell>
          <cell r="V11">
            <v>2418</v>
          </cell>
          <cell r="W11">
            <v>1451</v>
          </cell>
          <cell r="X11">
            <v>14024</v>
          </cell>
          <cell r="Y11">
            <v>2902</v>
          </cell>
          <cell r="Z11">
            <v>484</v>
          </cell>
          <cell r="AA11">
            <v>26598</v>
          </cell>
          <cell r="AB11">
            <v>5320</v>
          </cell>
          <cell r="AC11">
            <v>2902</v>
          </cell>
          <cell r="AD11">
            <v>484</v>
          </cell>
          <cell r="AE11">
            <v>5803</v>
          </cell>
          <cell r="AF11">
            <v>3385</v>
          </cell>
          <cell r="AG11">
            <v>484</v>
          </cell>
          <cell r="AH11">
            <v>3869</v>
          </cell>
          <cell r="AI11">
            <v>5803</v>
          </cell>
          <cell r="AJ11">
            <v>1934</v>
          </cell>
          <cell r="AK11">
            <v>484</v>
          </cell>
          <cell r="AL11">
            <v>4352</v>
          </cell>
          <cell r="AM11">
            <v>3382</v>
          </cell>
          <cell r="AN11">
            <v>142661</v>
          </cell>
        </row>
        <row r="12">
          <cell r="B12">
            <v>1858</v>
          </cell>
          <cell r="C12">
            <v>2478</v>
          </cell>
          <cell r="D12">
            <v>1858</v>
          </cell>
          <cell r="E12">
            <v>1239</v>
          </cell>
          <cell r="F12">
            <v>2478</v>
          </cell>
          <cell r="G12">
            <v>6194</v>
          </cell>
          <cell r="H12">
            <v>3097</v>
          </cell>
          <cell r="I12">
            <v>619</v>
          </cell>
          <cell r="J12">
            <v>3717</v>
          </cell>
          <cell r="K12">
            <v>3097</v>
          </cell>
          <cell r="L12">
            <v>3717</v>
          </cell>
          <cell r="M12">
            <v>2478</v>
          </cell>
          <cell r="N12">
            <v>1239</v>
          </cell>
          <cell r="O12">
            <v>2478</v>
          </cell>
          <cell r="P12">
            <v>1239</v>
          </cell>
          <cell r="Q12">
            <v>2478</v>
          </cell>
          <cell r="R12">
            <v>8052</v>
          </cell>
          <cell r="S12">
            <v>1239</v>
          </cell>
          <cell r="T12">
            <v>1239</v>
          </cell>
          <cell r="U12">
            <v>1239</v>
          </cell>
          <cell r="V12">
            <v>3097</v>
          </cell>
          <cell r="W12">
            <v>3097</v>
          </cell>
          <cell r="X12">
            <v>7433</v>
          </cell>
          <cell r="Y12">
            <v>4336</v>
          </cell>
          <cell r="Z12">
            <v>1858</v>
          </cell>
          <cell r="AA12">
            <v>36546</v>
          </cell>
          <cell r="AB12">
            <v>1858</v>
          </cell>
          <cell r="AC12">
            <v>2478</v>
          </cell>
          <cell r="AD12">
            <v>1239</v>
          </cell>
          <cell r="AE12">
            <v>11150</v>
          </cell>
          <cell r="AF12">
            <v>3717</v>
          </cell>
          <cell r="AG12">
            <v>619</v>
          </cell>
          <cell r="AH12">
            <v>619</v>
          </cell>
          <cell r="AI12">
            <v>1858</v>
          </cell>
          <cell r="AJ12">
            <v>3717</v>
          </cell>
          <cell r="AK12">
            <v>619</v>
          </cell>
          <cell r="AL12">
            <v>3097</v>
          </cell>
          <cell r="AM12">
            <v>2475</v>
          </cell>
          <cell r="AN12">
            <v>141846</v>
          </cell>
        </row>
        <row r="13">
          <cell r="B13">
            <v>980</v>
          </cell>
          <cell r="C13">
            <v>1470</v>
          </cell>
          <cell r="D13">
            <v>1960</v>
          </cell>
          <cell r="E13">
            <v>3431</v>
          </cell>
          <cell r="F13">
            <v>3431</v>
          </cell>
          <cell r="G13">
            <v>6371</v>
          </cell>
          <cell r="H13">
            <v>1960</v>
          </cell>
          <cell r="I13">
            <v>3431</v>
          </cell>
          <cell r="J13">
            <v>6862</v>
          </cell>
          <cell r="K13">
            <v>6862</v>
          </cell>
          <cell r="L13">
            <v>6862</v>
          </cell>
          <cell r="M13">
            <v>3921</v>
          </cell>
          <cell r="N13">
            <v>3431</v>
          </cell>
          <cell r="O13">
            <v>1960</v>
          </cell>
          <cell r="P13">
            <v>2941</v>
          </cell>
          <cell r="Q13">
            <v>3431</v>
          </cell>
          <cell r="R13">
            <v>1470</v>
          </cell>
          <cell r="S13">
            <v>490</v>
          </cell>
          <cell r="T13">
            <v>980</v>
          </cell>
          <cell r="U13">
            <v>1960</v>
          </cell>
          <cell r="V13">
            <v>5881</v>
          </cell>
          <cell r="W13">
            <v>2941</v>
          </cell>
          <cell r="X13">
            <v>11763</v>
          </cell>
          <cell r="Y13">
            <v>4901</v>
          </cell>
          <cell r="Z13">
            <v>1470</v>
          </cell>
          <cell r="AA13">
            <v>22545</v>
          </cell>
          <cell r="AB13">
            <v>3431</v>
          </cell>
          <cell r="AC13">
            <v>5391</v>
          </cell>
          <cell r="AD13">
            <v>5881</v>
          </cell>
          <cell r="AE13">
            <v>4901</v>
          </cell>
          <cell r="AF13">
            <v>5881</v>
          </cell>
          <cell r="AG13">
            <v>980</v>
          </cell>
          <cell r="AH13">
            <v>980</v>
          </cell>
          <cell r="AI13">
            <v>7352</v>
          </cell>
          <cell r="AJ13">
            <v>6862</v>
          </cell>
          <cell r="AK13">
            <v>6371</v>
          </cell>
          <cell r="AL13">
            <v>4901</v>
          </cell>
          <cell r="AM13">
            <v>2941</v>
          </cell>
          <cell r="AN13">
            <v>169577</v>
          </cell>
        </row>
        <row r="14">
          <cell r="B14">
            <v>1593</v>
          </cell>
          <cell r="C14">
            <v>0</v>
          </cell>
          <cell r="D14">
            <v>1593</v>
          </cell>
          <cell r="E14">
            <v>1593</v>
          </cell>
          <cell r="F14">
            <v>1593</v>
          </cell>
          <cell r="G14">
            <v>3186</v>
          </cell>
          <cell r="H14">
            <v>3186</v>
          </cell>
          <cell r="I14">
            <v>1593</v>
          </cell>
          <cell r="J14">
            <v>1593</v>
          </cell>
          <cell r="K14">
            <v>1593</v>
          </cell>
          <cell r="L14">
            <v>1593</v>
          </cell>
          <cell r="M14">
            <v>1593</v>
          </cell>
          <cell r="N14">
            <v>1593</v>
          </cell>
          <cell r="O14">
            <v>1593</v>
          </cell>
          <cell r="P14">
            <v>1593</v>
          </cell>
          <cell r="Q14">
            <v>1593</v>
          </cell>
          <cell r="R14">
            <v>1593</v>
          </cell>
          <cell r="S14">
            <v>1593</v>
          </cell>
          <cell r="T14">
            <v>1593</v>
          </cell>
          <cell r="U14">
            <v>1593</v>
          </cell>
          <cell r="V14">
            <v>1593</v>
          </cell>
          <cell r="W14">
            <v>1593</v>
          </cell>
          <cell r="X14">
            <v>4780</v>
          </cell>
          <cell r="Y14">
            <v>1593</v>
          </cell>
          <cell r="Z14">
            <v>1593</v>
          </cell>
          <cell r="AA14">
            <v>15932</v>
          </cell>
          <cell r="AB14">
            <v>1593</v>
          </cell>
          <cell r="AC14">
            <v>3186</v>
          </cell>
          <cell r="AD14">
            <v>1593</v>
          </cell>
          <cell r="AE14">
            <v>1593</v>
          </cell>
          <cell r="AF14">
            <v>1593</v>
          </cell>
          <cell r="AG14">
            <v>1593</v>
          </cell>
          <cell r="AH14">
            <v>1593</v>
          </cell>
          <cell r="AI14">
            <v>1593</v>
          </cell>
          <cell r="AJ14">
            <v>1593</v>
          </cell>
          <cell r="AK14">
            <v>1593</v>
          </cell>
          <cell r="AL14">
            <v>3186</v>
          </cell>
          <cell r="AM14">
            <v>1601</v>
          </cell>
          <cell r="AN14">
            <v>82847</v>
          </cell>
        </row>
        <row r="15">
          <cell r="B15">
            <v>9675</v>
          </cell>
          <cell r="C15">
            <v>5529</v>
          </cell>
          <cell r="D15">
            <v>12440</v>
          </cell>
          <cell r="E15">
            <v>6911</v>
          </cell>
          <cell r="F15">
            <v>11057</v>
          </cell>
          <cell r="G15">
            <v>15204</v>
          </cell>
          <cell r="H15">
            <v>5529</v>
          </cell>
          <cell r="I15">
            <v>20733</v>
          </cell>
          <cell r="J15">
            <v>12440</v>
          </cell>
          <cell r="K15">
            <v>12440</v>
          </cell>
          <cell r="L15">
            <v>8293</v>
          </cell>
          <cell r="M15">
            <v>2764</v>
          </cell>
          <cell r="N15">
            <v>6911</v>
          </cell>
          <cell r="O15">
            <v>8293</v>
          </cell>
          <cell r="P15">
            <v>2764</v>
          </cell>
          <cell r="Q15">
            <v>19350</v>
          </cell>
          <cell r="R15">
            <v>6911</v>
          </cell>
          <cell r="S15">
            <v>4147</v>
          </cell>
          <cell r="T15">
            <v>2764</v>
          </cell>
          <cell r="U15">
            <v>2764</v>
          </cell>
          <cell r="V15">
            <v>11057</v>
          </cell>
          <cell r="W15">
            <v>9675</v>
          </cell>
          <cell r="X15">
            <v>19350</v>
          </cell>
          <cell r="Y15">
            <v>17968</v>
          </cell>
          <cell r="Z15">
            <v>6911</v>
          </cell>
          <cell r="AA15">
            <v>77402</v>
          </cell>
          <cell r="AB15">
            <v>5529</v>
          </cell>
          <cell r="AC15">
            <v>8293</v>
          </cell>
          <cell r="AD15">
            <v>2764</v>
          </cell>
          <cell r="AE15">
            <v>16586</v>
          </cell>
          <cell r="AF15">
            <v>8293</v>
          </cell>
          <cell r="AG15">
            <v>2764</v>
          </cell>
          <cell r="AH15">
            <v>2764</v>
          </cell>
          <cell r="AI15">
            <v>13822</v>
          </cell>
          <cell r="AJ15">
            <v>9675</v>
          </cell>
          <cell r="AK15">
            <v>2764</v>
          </cell>
          <cell r="AL15">
            <v>13822</v>
          </cell>
          <cell r="AM15">
            <v>5530</v>
          </cell>
          <cell r="AN15">
            <v>411888</v>
          </cell>
        </row>
        <row r="16">
          <cell r="B16">
            <v>426</v>
          </cell>
          <cell r="C16">
            <v>426</v>
          </cell>
          <cell r="D16">
            <v>426</v>
          </cell>
          <cell r="E16">
            <v>0</v>
          </cell>
          <cell r="F16">
            <v>426</v>
          </cell>
          <cell r="G16">
            <v>1277</v>
          </cell>
          <cell r="H16">
            <v>851</v>
          </cell>
          <cell r="I16">
            <v>426</v>
          </cell>
          <cell r="J16">
            <v>851</v>
          </cell>
          <cell r="K16">
            <v>851</v>
          </cell>
          <cell r="L16">
            <v>1277</v>
          </cell>
          <cell r="M16">
            <v>426</v>
          </cell>
          <cell r="N16">
            <v>0</v>
          </cell>
          <cell r="O16">
            <v>426</v>
          </cell>
          <cell r="P16">
            <v>0</v>
          </cell>
          <cell r="Q16">
            <v>851</v>
          </cell>
          <cell r="R16">
            <v>426</v>
          </cell>
          <cell r="S16">
            <v>851</v>
          </cell>
          <cell r="T16">
            <v>0</v>
          </cell>
          <cell r="U16">
            <v>0</v>
          </cell>
          <cell r="V16">
            <v>1277</v>
          </cell>
          <cell r="W16">
            <v>426</v>
          </cell>
          <cell r="X16">
            <v>1277</v>
          </cell>
          <cell r="Y16">
            <v>851</v>
          </cell>
          <cell r="Z16">
            <v>851</v>
          </cell>
          <cell r="AA16">
            <v>6383</v>
          </cell>
          <cell r="AB16">
            <v>426</v>
          </cell>
          <cell r="AC16">
            <v>851</v>
          </cell>
          <cell r="AD16">
            <v>0</v>
          </cell>
          <cell r="AE16">
            <v>426</v>
          </cell>
          <cell r="AF16">
            <v>426</v>
          </cell>
          <cell r="AG16">
            <v>0</v>
          </cell>
          <cell r="AH16">
            <v>426</v>
          </cell>
          <cell r="AI16">
            <v>426</v>
          </cell>
          <cell r="AJ16">
            <v>426</v>
          </cell>
          <cell r="AK16">
            <v>0</v>
          </cell>
          <cell r="AL16">
            <v>426</v>
          </cell>
          <cell r="AM16">
            <v>843</v>
          </cell>
          <cell r="AN16">
            <v>25958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135</v>
          </cell>
          <cell r="G17">
            <v>135</v>
          </cell>
          <cell r="H17">
            <v>135</v>
          </cell>
          <cell r="I17">
            <v>0</v>
          </cell>
          <cell r="J17">
            <v>135</v>
          </cell>
          <cell r="K17">
            <v>0</v>
          </cell>
          <cell r="L17">
            <v>135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135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135</v>
          </cell>
          <cell r="W17">
            <v>135</v>
          </cell>
          <cell r="X17">
            <v>135</v>
          </cell>
          <cell r="Y17">
            <v>135</v>
          </cell>
          <cell r="Z17">
            <v>0</v>
          </cell>
          <cell r="AA17">
            <v>947</v>
          </cell>
          <cell r="AB17">
            <v>135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138</v>
          </cell>
          <cell r="AM17">
            <v>0</v>
          </cell>
          <cell r="AN17">
            <v>2570</v>
          </cell>
        </row>
        <row r="18">
          <cell r="B18">
            <v>527</v>
          </cell>
          <cell r="C18">
            <v>527</v>
          </cell>
          <cell r="D18">
            <v>527</v>
          </cell>
          <cell r="E18">
            <v>527</v>
          </cell>
          <cell r="F18">
            <v>1054</v>
          </cell>
          <cell r="G18">
            <v>1054</v>
          </cell>
          <cell r="H18">
            <v>527</v>
          </cell>
          <cell r="I18">
            <v>1054</v>
          </cell>
          <cell r="J18">
            <v>527</v>
          </cell>
          <cell r="K18">
            <v>1054</v>
          </cell>
          <cell r="L18">
            <v>1054</v>
          </cell>
          <cell r="M18">
            <v>1582</v>
          </cell>
          <cell r="N18">
            <v>527</v>
          </cell>
          <cell r="O18">
            <v>527</v>
          </cell>
          <cell r="P18">
            <v>527</v>
          </cell>
          <cell r="Q18">
            <v>527</v>
          </cell>
          <cell r="R18">
            <v>527</v>
          </cell>
          <cell r="S18">
            <v>527</v>
          </cell>
          <cell r="T18">
            <v>527</v>
          </cell>
          <cell r="U18">
            <v>527</v>
          </cell>
          <cell r="V18">
            <v>1054</v>
          </cell>
          <cell r="W18">
            <v>527</v>
          </cell>
          <cell r="X18">
            <v>1582</v>
          </cell>
          <cell r="Y18">
            <v>527</v>
          </cell>
          <cell r="Z18">
            <v>527</v>
          </cell>
          <cell r="AA18">
            <v>10016</v>
          </cell>
          <cell r="AB18">
            <v>1054</v>
          </cell>
          <cell r="AC18">
            <v>1582</v>
          </cell>
          <cell r="AD18">
            <v>527</v>
          </cell>
          <cell r="AE18">
            <v>527</v>
          </cell>
          <cell r="AF18">
            <v>1582</v>
          </cell>
          <cell r="AG18">
            <v>527</v>
          </cell>
          <cell r="AH18">
            <v>527</v>
          </cell>
          <cell r="AI18">
            <v>527</v>
          </cell>
          <cell r="AJ18">
            <v>1054</v>
          </cell>
          <cell r="AK18">
            <v>527</v>
          </cell>
          <cell r="AL18">
            <v>1582</v>
          </cell>
          <cell r="AM18">
            <v>1059</v>
          </cell>
          <cell r="AN18">
            <v>39538</v>
          </cell>
        </row>
        <row r="19">
          <cell r="B19">
            <v>7071</v>
          </cell>
          <cell r="C19">
            <v>7071</v>
          </cell>
          <cell r="D19">
            <v>7071</v>
          </cell>
          <cell r="E19">
            <v>7071</v>
          </cell>
          <cell r="F19">
            <v>10606</v>
          </cell>
          <cell r="G19">
            <v>31817</v>
          </cell>
          <cell r="H19">
            <v>7071</v>
          </cell>
          <cell r="I19">
            <v>10606</v>
          </cell>
          <cell r="J19">
            <v>7071</v>
          </cell>
          <cell r="K19">
            <v>21212</v>
          </cell>
          <cell r="L19">
            <v>31817</v>
          </cell>
          <cell r="M19">
            <v>7071</v>
          </cell>
          <cell r="N19">
            <v>7071</v>
          </cell>
          <cell r="O19">
            <v>3535</v>
          </cell>
          <cell r="P19">
            <v>7071</v>
          </cell>
          <cell r="Q19">
            <v>10606</v>
          </cell>
          <cell r="R19">
            <v>7071</v>
          </cell>
          <cell r="S19">
            <v>3535</v>
          </cell>
          <cell r="T19">
            <v>7071</v>
          </cell>
          <cell r="U19">
            <v>3535</v>
          </cell>
          <cell r="V19">
            <v>7071</v>
          </cell>
          <cell r="W19">
            <v>10606</v>
          </cell>
          <cell r="X19">
            <v>24747</v>
          </cell>
          <cell r="Y19">
            <v>7071</v>
          </cell>
          <cell r="Z19">
            <v>10606</v>
          </cell>
          <cell r="AA19">
            <v>137876</v>
          </cell>
          <cell r="AB19">
            <v>10606</v>
          </cell>
          <cell r="AC19">
            <v>14141</v>
          </cell>
          <cell r="AD19">
            <v>3535</v>
          </cell>
          <cell r="AE19">
            <v>10606</v>
          </cell>
          <cell r="AF19">
            <v>7071</v>
          </cell>
          <cell r="AG19">
            <v>3535</v>
          </cell>
          <cell r="AH19">
            <v>3535</v>
          </cell>
          <cell r="AI19">
            <v>3535</v>
          </cell>
          <cell r="AJ19">
            <v>7071</v>
          </cell>
          <cell r="AK19">
            <v>3535</v>
          </cell>
          <cell r="AL19">
            <v>7071</v>
          </cell>
          <cell r="AM19">
            <v>17670</v>
          </cell>
          <cell r="AN19">
            <v>494938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3396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3396</v>
          </cell>
          <cell r="Y20">
            <v>0</v>
          </cell>
          <cell r="Z20">
            <v>0</v>
          </cell>
          <cell r="AA20">
            <v>5094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1698</v>
          </cell>
          <cell r="AK20">
            <v>0</v>
          </cell>
          <cell r="AL20">
            <v>0</v>
          </cell>
          <cell r="AM20">
            <v>0</v>
          </cell>
          <cell r="AN20">
            <v>13584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1196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1196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988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988</v>
          </cell>
        </row>
        <row r="23">
          <cell r="B23">
            <v>2891</v>
          </cell>
          <cell r="C23">
            <v>723</v>
          </cell>
          <cell r="D23">
            <v>2168</v>
          </cell>
          <cell r="E23">
            <v>723</v>
          </cell>
          <cell r="F23">
            <v>3614</v>
          </cell>
          <cell r="G23">
            <v>5782</v>
          </cell>
          <cell r="H23">
            <v>2168</v>
          </cell>
          <cell r="I23">
            <v>1445</v>
          </cell>
          <cell r="J23">
            <v>2891</v>
          </cell>
          <cell r="K23">
            <v>2168</v>
          </cell>
          <cell r="L23">
            <v>5059</v>
          </cell>
          <cell r="M23">
            <v>1445</v>
          </cell>
          <cell r="N23">
            <v>723</v>
          </cell>
          <cell r="O23">
            <v>723</v>
          </cell>
          <cell r="P23">
            <v>1445</v>
          </cell>
          <cell r="Q23">
            <v>1445</v>
          </cell>
          <cell r="R23">
            <v>723</v>
          </cell>
          <cell r="S23">
            <v>723</v>
          </cell>
          <cell r="T23">
            <v>723</v>
          </cell>
          <cell r="U23">
            <v>1445</v>
          </cell>
          <cell r="V23">
            <v>2168</v>
          </cell>
          <cell r="W23">
            <v>1445</v>
          </cell>
          <cell r="X23">
            <v>5782</v>
          </cell>
          <cell r="Y23">
            <v>2891</v>
          </cell>
          <cell r="Z23">
            <v>723</v>
          </cell>
          <cell r="AA23">
            <v>27463</v>
          </cell>
          <cell r="AB23">
            <v>2168</v>
          </cell>
          <cell r="AC23">
            <v>2168</v>
          </cell>
          <cell r="AD23">
            <v>723</v>
          </cell>
          <cell r="AE23">
            <v>1445</v>
          </cell>
          <cell r="AF23">
            <v>2891</v>
          </cell>
          <cell r="AG23">
            <v>1445</v>
          </cell>
          <cell r="AH23">
            <v>723</v>
          </cell>
          <cell r="AI23">
            <v>1445</v>
          </cell>
          <cell r="AJ23">
            <v>2891</v>
          </cell>
          <cell r="AK23">
            <v>723</v>
          </cell>
          <cell r="AL23">
            <v>5782</v>
          </cell>
          <cell r="AM23">
            <v>2166</v>
          </cell>
          <cell r="AN23">
            <v>104069</v>
          </cell>
        </row>
        <row r="24">
          <cell r="B24">
            <v>5524</v>
          </cell>
          <cell r="C24">
            <v>2762</v>
          </cell>
          <cell r="D24">
            <v>13809</v>
          </cell>
          <cell r="E24">
            <v>8286</v>
          </cell>
          <cell r="F24">
            <v>13809</v>
          </cell>
          <cell r="G24">
            <v>24857</v>
          </cell>
          <cell r="H24">
            <v>16571</v>
          </cell>
          <cell r="I24">
            <v>5524</v>
          </cell>
          <cell r="J24">
            <v>11047</v>
          </cell>
          <cell r="K24">
            <v>19333</v>
          </cell>
          <cell r="L24">
            <v>19333</v>
          </cell>
          <cell r="M24">
            <v>11047</v>
          </cell>
          <cell r="N24">
            <v>5524</v>
          </cell>
          <cell r="O24">
            <v>2762</v>
          </cell>
          <cell r="P24">
            <v>8286</v>
          </cell>
          <cell r="Q24">
            <v>2762</v>
          </cell>
          <cell r="R24">
            <v>2762</v>
          </cell>
          <cell r="S24">
            <v>2762</v>
          </cell>
          <cell r="T24">
            <v>2762</v>
          </cell>
          <cell r="U24">
            <v>8286</v>
          </cell>
          <cell r="V24">
            <v>19333</v>
          </cell>
          <cell r="W24">
            <v>8286</v>
          </cell>
          <cell r="X24">
            <v>27619</v>
          </cell>
          <cell r="Y24">
            <v>11047</v>
          </cell>
          <cell r="Z24">
            <v>8286</v>
          </cell>
          <cell r="AA24">
            <v>129815</v>
          </cell>
          <cell r="AB24">
            <v>11047</v>
          </cell>
          <cell r="AC24">
            <v>8286</v>
          </cell>
          <cell r="AD24">
            <v>2762</v>
          </cell>
          <cell r="AE24">
            <v>11047</v>
          </cell>
          <cell r="AF24">
            <v>27619</v>
          </cell>
          <cell r="AG24">
            <v>2762</v>
          </cell>
          <cell r="AH24">
            <v>2762</v>
          </cell>
          <cell r="AI24">
            <v>5524</v>
          </cell>
          <cell r="AJ24">
            <v>13809</v>
          </cell>
          <cell r="AK24">
            <v>5524</v>
          </cell>
          <cell r="AL24">
            <v>22095</v>
          </cell>
          <cell r="AM24">
            <v>11044</v>
          </cell>
          <cell r="AN24">
            <v>516475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4345</v>
          </cell>
          <cell r="G25">
            <v>2173</v>
          </cell>
          <cell r="H25">
            <v>6518</v>
          </cell>
          <cell r="I25">
            <v>0</v>
          </cell>
          <cell r="J25">
            <v>6518</v>
          </cell>
          <cell r="K25">
            <v>0</v>
          </cell>
          <cell r="L25">
            <v>8691</v>
          </cell>
          <cell r="M25">
            <v>0</v>
          </cell>
          <cell r="N25">
            <v>0</v>
          </cell>
          <cell r="O25">
            <v>2173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10864</v>
          </cell>
          <cell r="Y25">
            <v>2173</v>
          </cell>
          <cell r="Z25">
            <v>0</v>
          </cell>
          <cell r="AA25">
            <v>54318</v>
          </cell>
          <cell r="AB25">
            <v>6518</v>
          </cell>
          <cell r="AC25">
            <v>4345</v>
          </cell>
          <cell r="AD25">
            <v>0</v>
          </cell>
          <cell r="AE25">
            <v>2173</v>
          </cell>
          <cell r="AF25">
            <v>2173</v>
          </cell>
          <cell r="AG25">
            <v>0</v>
          </cell>
          <cell r="AH25">
            <v>0</v>
          </cell>
          <cell r="AI25">
            <v>0</v>
          </cell>
          <cell r="AJ25">
            <v>6518</v>
          </cell>
          <cell r="AK25">
            <v>0</v>
          </cell>
          <cell r="AL25">
            <v>2173</v>
          </cell>
          <cell r="AM25">
            <v>0</v>
          </cell>
          <cell r="AN25">
            <v>121673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1117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1117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480</v>
          </cell>
          <cell r="G27">
            <v>0</v>
          </cell>
          <cell r="H27">
            <v>0</v>
          </cell>
          <cell r="I27">
            <v>0</v>
          </cell>
          <cell r="J27">
            <v>480</v>
          </cell>
          <cell r="K27">
            <v>0</v>
          </cell>
          <cell r="L27">
            <v>480</v>
          </cell>
          <cell r="M27">
            <v>480</v>
          </cell>
          <cell r="N27">
            <v>0</v>
          </cell>
          <cell r="O27">
            <v>0</v>
          </cell>
          <cell r="P27">
            <v>0</v>
          </cell>
          <cell r="Q27">
            <v>480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480</v>
          </cell>
          <cell r="W27">
            <v>0</v>
          </cell>
          <cell r="X27">
            <v>1439</v>
          </cell>
          <cell r="Y27">
            <v>0</v>
          </cell>
          <cell r="Z27">
            <v>0</v>
          </cell>
          <cell r="AA27">
            <v>5757</v>
          </cell>
          <cell r="AB27">
            <v>0</v>
          </cell>
          <cell r="AC27">
            <v>0</v>
          </cell>
          <cell r="AD27">
            <v>0</v>
          </cell>
          <cell r="AE27">
            <v>480</v>
          </cell>
          <cell r="AF27">
            <v>480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478</v>
          </cell>
          <cell r="AM27">
            <v>0</v>
          </cell>
          <cell r="AN27">
            <v>11514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61601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61601</v>
          </cell>
          <cell r="Y28">
            <v>0</v>
          </cell>
          <cell r="Z28">
            <v>0</v>
          </cell>
          <cell r="AA28">
            <v>308007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431209</v>
          </cell>
        </row>
        <row r="29">
          <cell r="B29">
            <v>10886</v>
          </cell>
          <cell r="C29">
            <v>1471</v>
          </cell>
          <cell r="D29">
            <v>2942</v>
          </cell>
          <cell r="E29">
            <v>2942</v>
          </cell>
          <cell r="F29">
            <v>6178</v>
          </cell>
          <cell r="G29">
            <v>7061</v>
          </cell>
          <cell r="H29">
            <v>4413</v>
          </cell>
          <cell r="I29">
            <v>2648</v>
          </cell>
          <cell r="J29">
            <v>3825</v>
          </cell>
          <cell r="K29">
            <v>7944</v>
          </cell>
          <cell r="L29">
            <v>3530</v>
          </cell>
          <cell r="M29">
            <v>4413</v>
          </cell>
          <cell r="N29">
            <v>3825</v>
          </cell>
          <cell r="O29">
            <v>1177</v>
          </cell>
          <cell r="P29">
            <v>2942</v>
          </cell>
          <cell r="Q29">
            <v>9120</v>
          </cell>
          <cell r="R29">
            <v>3236</v>
          </cell>
          <cell r="S29">
            <v>8532</v>
          </cell>
          <cell r="T29">
            <v>2354</v>
          </cell>
          <cell r="U29">
            <v>4413</v>
          </cell>
          <cell r="V29">
            <v>5296</v>
          </cell>
          <cell r="W29">
            <v>3825</v>
          </cell>
          <cell r="X29">
            <v>7649</v>
          </cell>
          <cell r="Y29">
            <v>5884</v>
          </cell>
          <cell r="Z29">
            <v>2942</v>
          </cell>
          <cell r="AA29">
            <v>12652</v>
          </cell>
          <cell r="AB29">
            <v>9120</v>
          </cell>
          <cell r="AC29">
            <v>5590</v>
          </cell>
          <cell r="AD29">
            <v>2942</v>
          </cell>
          <cell r="AE29">
            <v>6767</v>
          </cell>
          <cell r="AF29">
            <v>10003</v>
          </cell>
          <cell r="AG29">
            <v>1177</v>
          </cell>
          <cell r="AH29">
            <v>588</v>
          </cell>
          <cell r="AI29">
            <v>2354</v>
          </cell>
          <cell r="AJ29">
            <v>7944</v>
          </cell>
          <cell r="AK29">
            <v>4413</v>
          </cell>
          <cell r="AL29">
            <v>8238</v>
          </cell>
          <cell r="AM29">
            <v>4412</v>
          </cell>
          <cell r="AN29">
            <v>195648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1824</v>
          </cell>
          <cell r="Y30">
            <v>0</v>
          </cell>
          <cell r="Z30">
            <v>0</v>
          </cell>
          <cell r="AA30">
            <v>5474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1825</v>
          </cell>
          <cell r="AK30">
            <v>0</v>
          </cell>
          <cell r="AL30">
            <v>0</v>
          </cell>
          <cell r="AM30">
            <v>0</v>
          </cell>
          <cell r="AN30">
            <v>9123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20494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20494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9</v>
          </cell>
        </row>
        <row r="33">
          <cell r="B33">
            <v>31</v>
          </cell>
          <cell r="C33">
            <v>5</v>
          </cell>
          <cell r="D33">
            <v>57</v>
          </cell>
          <cell r="E33">
            <v>42</v>
          </cell>
          <cell r="F33">
            <v>52</v>
          </cell>
          <cell r="G33">
            <v>42</v>
          </cell>
          <cell r="H33">
            <v>78</v>
          </cell>
          <cell r="I33">
            <v>42</v>
          </cell>
          <cell r="J33">
            <v>5</v>
          </cell>
          <cell r="K33">
            <v>52</v>
          </cell>
          <cell r="L33">
            <v>31</v>
          </cell>
          <cell r="M33">
            <v>88</v>
          </cell>
          <cell r="N33">
            <v>31</v>
          </cell>
          <cell r="O33">
            <v>10</v>
          </cell>
          <cell r="P33">
            <v>36</v>
          </cell>
          <cell r="Q33">
            <v>42</v>
          </cell>
          <cell r="R33">
            <v>36</v>
          </cell>
          <cell r="S33">
            <v>21</v>
          </cell>
          <cell r="T33">
            <v>21</v>
          </cell>
          <cell r="U33">
            <v>5</v>
          </cell>
          <cell r="V33">
            <v>73</v>
          </cell>
          <cell r="W33">
            <v>31</v>
          </cell>
          <cell r="X33">
            <v>47</v>
          </cell>
          <cell r="Y33">
            <v>62</v>
          </cell>
          <cell r="Z33">
            <v>68</v>
          </cell>
          <cell r="AA33">
            <v>140</v>
          </cell>
          <cell r="AB33">
            <v>47</v>
          </cell>
          <cell r="AC33">
            <v>57</v>
          </cell>
          <cell r="AD33">
            <v>5</v>
          </cell>
          <cell r="AE33">
            <v>36</v>
          </cell>
          <cell r="AF33">
            <v>5</v>
          </cell>
          <cell r="AG33">
            <v>10</v>
          </cell>
          <cell r="AH33">
            <v>10</v>
          </cell>
          <cell r="AI33">
            <v>52</v>
          </cell>
          <cell r="AJ33">
            <v>57</v>
          </cell>
          <cell r="AK33">
            <v>5</v>
          </cell>
          <cell r="AL33">
            <v>26</v>
          </cell>
          <cell r="AM33">
            <v>50</v>
          </cell>
          <cell r="AN33">
            <v>1508</v>
          </cell>
        </row>
        <row r="34">
          <cell r="B34">
            <v>0</v>
          </cell>
          <cell r="C34">
            <v>100</v>
          </cell>
          <cell r="D34">
            <v>283</v>
          </cell>
          <cell r="E34">
            <v>83</v>
          </cell>
          <cell r="F34">
            <v>187</v>
          </cell>
          <cell r="G34">
            <v>162</v>
          </cell>
          <cell r="H34">
            <v>395</v>
          </cell>
          <cell r="I34">
            <v>221</v>
          </cell>
          <cell r="J34">
            <v>0</v>
          </cell>
          <cell r="K34">
            <v>0</v>
          </cell>
          <cell r="L34">
            <v>379</v>
          </cell>
          <cell r="M34">
            <v>0</v>
          </cell>
          <cell r="N34">
            <v>208</v>
          </cell>
          <cell r="O34">
            <v>129</v>
          </cell>
          <cell r="P34">
            <v>158</v>
          </cell>
          <cell r="Q34">
            <v>0</v>
          </cell>
          <cell r="R34">
            <v>146</v>
          </cell>
          <cell r="S34">
            <v>0</v>
          </cell>
          <cell r="T34">
            <v>129</v>
          </cell>
          <cell r="U34">
            <v>0</v>
          </cell>
          <cell r="V34">
            <v>0</v>
          </cell>
          <cell r="W34">
            <v>171</v>
          </cell>
          <cell r="X34">
            <v>0</v>
          </cell>
          <cell r="Y34">
            <v>433</v>
          </cell>
          <cell r="Z34">
            <v>241</v>
          </cell>
          <cell r="AA34">
            <v>233</v>
          </cell>
          <cell r="AB34">
            <v>0</v>
          </cell>
          <cell r="AC34">
            <v>350</v>
          </cell>
          <cell r="AD34">
            <v>0</v>
          </cell>
          <cell r="AE34">
            <v>383</v>
          </cell>
          <cell r="AF34">
            <v>0</v>
          </cell>
          <cell r="AG34">
            <v>96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4487</v>
          </cell>
        </row>
        <row r="35">
          <cell r="B35">
            <v>952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2823</v>
          </cell>
          <cell r="K35">
            <v>2728</v>
          </cell>
          <cell r="L35">
            <v>0</v>
          </cell>
          <cell r="M35">
            <v>2030</v>
          </cell>
          <cell r="N35">
            <v>0</v>
          </cell>
          <cell r="O35">
            <v>0</v>
          </cell>
          <cell r="P35">
            <v>0</v>
          </cell>
          <cell r="Q35">
            <v>1047</v>
          </cell>
          <cell r="R35">
            <v>0</v>
          </cell>
          <cell r="S35">
            <v>730</v>
          </cell>
          <cell r="T35">
            <v>0</v>
          </cell>
          <cell r="U35">
            <v>1078</v>
          </cell>
          <cell r="V35">
            <v>3584</v>
          </cell>
          <cell r="W35">
            <v>0</v>
          </cell>
          <cell r="X35">
            <v>2823</v>
          </cell>
          <cell r="Y35">
            <v>0</v>
          </cell>
          <cell r="Z35">
            <v>0</v>
          </cell>
          <cell r="AA35">
            <v>0</v>
          </cell>
          <cell r="AB35">
            <v>1428</v>
          </cell>
          <cell r="AC35">
            <v>0</v>
          </cell>
          <cell r="AD35">
            <v>793</v>
          </cell>
          <cell r="AE35">
            <v>0</v>
          </cell>
          <cell r="AF35">
            <v>2538</v>
          </cell>
          <cell r="AG35">
            <v>0</v>
          </cell>
          <cell r="AH35">
            <v>476</v>
          </cell>
          <cell r="AI35">
            <v>1491</v>
          </cell>
          <cell r="AJ35">
            <v>2601</v>
          </cell>
          <cell r="AK35">
            <v>983</v>
          </cell>
          <cell r="AL35">
            <v>2125</v>
          </cell>
          <cell r="AM35">
            <v>2347</v>
          </cell>
          <cell r="AN35">
            <v>32577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424</v>
          </cell>
          <cell r="G36">
            <v>424</v>
          </cell>
          <cell r="H36">
            <v>424</v>
          </cell>
          <cell r="I36">
            <v>0</v>
          </cell>
          <cell r="J36">
            <v>212</v>
          </cell>
          <cell r="K36">
            <v>212</v>
          </cell>
          <cell r="L36">
            <v>424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424</v>
          </cell>
          <cell r="V36">
            <v>424</v>
          </cell>
          <cell r="W36">
            <v>0</v>
          </cell>
          <cell r="X36">
            <v>849</v>
          </cell>
          <cell r="Y36">
            <v>212</v>
          </cell>
          <cell r="Z36">
            <v>0</v>
          </cell>
          <cell r="AA36">
            <v>1271</v>
          </cell>
          <cell r="AB36">
            <v>637</v>
          </cell>
          <cell r="AC36">
            <v>0</v>
          </cell>
          <cell r="AD36">
            <v>424</v>
          </cell>
          <cell r="AE36">
            <v>0</v>
          </cell>
          <cell r="AF36">
            <v>424</v>
          </cell>
          <cell r="AG36">
            <v>0</v>
          </cell>
          <cell r="AH36">
            <v>0</v>
          </cell>
          <cell r="AI36">
            <v>0</v>
          </cell>
          <cell r="AJ36">
            <v>212</v>
          </cell>
          <cell r="AK36">
            <v>212</v>
          </cell>
          <cell r="AL36">
            <v>215</v>
          </cell>
          <cell r="AM36">
            <v>0</v>
          </cell>
          <cell r="AN36">
            <v>7424</v>
          </cell>
        </row>
        <row r="37">
          <cell r="B37">
            <v>2</v>
          </cell>
          <cell r="C37">
            <v>1</v>
          </cell>
          <cell r="D37">
            <v>10</v>
          </cell>
          <cell r="E37">
            <v>4</v>
          </cell>
          <cell r="F37">
            <v>4</v>
          </cell>
          <cell r="G37">
            <v>6</v>
          </cell>
          <cell r="H37">
            <v>6</v>
          </cell>
          <cell r="I37">
            <v>4</v>
          </cell>
          <cell r="J37">
            <v>4</v>
          </cell>
          <cell r="K37">
            <v>14</v>
          </cell>
          <cell r="L37">
            <v>13</v>
          </cell>
          <cell r="M37">
            <v>6</v>
          </cell>
          <cell r="N37">
            <v>5</v>
          </cell>
          <cell r="O37">
            <v>0</v>
          </cell>
          <cell r="P37">
            <v>6</v>
          </cell>
          <cell r="Q37">
            <v>3</v>
          </cell>
          <cell r="R37">
            <v>4</v>
          </cell>
          <cell r="S37">
            <v>0</v>
          </cell>
          <cell r="T37">
            <v>3</v>
          </cell>
          <cell r="U37">
            <v>2</v>
          </cell>
          <cell r="V37">
            <v>5</v>
          </cell>
          <cell r="W37">
            <v>3</v>
          </cell>
          <cell r="X37">
            <v>12</v>
          </cell>
          <cell r="Y37">
            <v>5</v>
          </cell>
          <cell r="Z37">
            <v>6</v>
          </cell>
          <cell r="AA37">
            <v>18</v>
          </cell>
          <cell r="AB37">
            <v>5</v>
          </cell>
          <cell r="AC37">
            <v>8</v>
          </cell>
          <cell r="AD37">
            <v>1</v>
          </cell>
          <cell r="AE37">
            <v>8</v>
          </cell>
          <cell r="AF37">
            <v>17</v>
          </cell>
          <cell r="AG37">
            <v>2</v>
          </cell>
          <cell r="AH37">
            <v>0</v>
          </cell>
          <cell r="AI37">
            <v>3</v>
          </cell>
          <cell r="AJ37">
            <v>13</v>
          </cell>
          <cell r="AK37">
            <v>0</v>
          </cell>
          <cell r="AL37">
            <v>8</v>
          </cell>
          <cell r="AM37">
            <v>20</v>
          </cell>
          <cell r="AN37">
            <v>231</v>
          </cell>
        </row>
        <row r="38">
          <cell r="B38">
            <v>745</v>
          </cell>
          <cell r="C38">
            <v>248</v>
          </cell>
          <cell r="D38">
            <v>497</v>
          </cell>
          <cell r="E38">
            <v>248</v>
          </cell>
          <cell r="F38">
            <v>745</v>
          </cell>
          <cell r="G38">
            <v>993</v>
          </cell>
          <cell r="H38">
            <v>248</v>
          </cell>
          <cell r="I38">
            <v>248</v>
          </cell>
          <cell r="J38">
            <v>497</v>
          </cell>
          <cell r="K38">
            <v>745</v>
          </cell>
          <cell r="L38">
            <v>248</v>
          </cell>
          <cell r="M38">
            <v>0</v>
          </cell>
          <cell r="N38">
            <v>0</v>
          </cell>
          <cell r="O38">
            <v>248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497</v>
          </cell>
          <cell r="W38">
            <v>0</v>
          </cell>
          <cell r="X38">
            <v>993</v>
          </cell>
          <cell r="Y38">
            <v>745</v>
          </cell>
          <cell r="Z38">
            <v>248</v>
          </cell>
          <cell r="AA38">
            <v>1738</v>
          </cell>
          <cell r="AB38">
            <v>497</v>
          </cell>
          <cell r="AC38">
            <v>248</v>
          </cell>
          <cell r="AD38">
            <v>248</v>
          </cell>
          <cell r="AE38">
            <v>993</v>
          </cell>
          <cell r="AF38">
            <v>248</v>
          </cell>
          <cell r="AG38">
            <v>0</v>
          </cell>
          <cell r="AH38">
            <v>0</v>
          </cell>
          <cell r="AI38">
            <v>248</v>
          </cell>
          <cell r="AJ38">
            <v>0</v>
          </cell>
          <cell r="AK38">
            <v>0</v>
          </cell>
          <cell r="AL38">
            <v>497</v>
          </cell>
          <cell r="AM38">
            <v>249</v>
          </cell>
          <cell r="AN38">
            <v>13159</v>
          </cell>
        </row>
        <row r="39">
          <cell r="B39">
            <v>0</v>
          </cell>
          <cell r="C39">
            <v>0</v>
          </cell>
          <cell r="D39">
            <v>25</v>
          </cell>
          <cell r="E39">
            <v>25</v>
          </cell>
          <cell r="F39">
            <v>0</v>
          </cell>
          <cell r="G39">
            <v>25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25</v>
          </cell>
          <cell r="R39">
            <v>25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25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0</v>
          </cell>
          <cell r="AD39">
            <v>25</v>
          </cell>
          <cell r="AE39">
            <v>22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247</v>
          </cell>
        </row>
        <row r="40">
          <cell r="B40">
            <v>295</v>
          </cell>
          <cell r="C40">
            <v>0</v>
          </cell>
          <cell r="D40">
            <v>0</v>
          </cell>
          <cell r="E40">
            <v>886</v>
          </cell>
          <cell r="F40">
            <v>591</v>
          </cell>
          <cell r="G40">
            <v>0</v>
          </cell>
          <cell r="H40">
            <v>0</v>
          </cell>
          <cell r="I40">
            <v>0</v>
          </cell>
          <cell r="J40">
            <v>1181</v>
          </cell>
          <cell r="K40">
            <v>1181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295</v>
          </cell>
          <cell r="S40">
            <v>0</v>
          </cell>
          <cell r="T40">
            <v>295</v>
          </cell>
          <cell r="U40">
            <v>591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591</v>
          </cell>
          <cell r="AB40">
            <v>295</v>
          </cell>
          <cell r="AC40">
            <v>0</v>
          </cell>
          <cell r="AD40">
            <v>0</v>
          </cell>
          <cell r="AE40">
            <v>1476</v>
          </cell>
          <cell r="AF40">
            <v>0</v>
          </cell>
          <cell r="AG40">
            <v>295</v>
          </cell>
          <cell r="AH40">
            <v>0</v>
          </cell>
          <cell r="AI40">
            <v>0</v>
          </cell>
          <cell r="AJ40">
            <v>295</v>
          </cell>
          <cell r="AK40">
            <v>591</v>
          </cell>
          <cell r="AL40">
            <v>0</v>
          </cell>
          <cell r="AM40">
            <v>0</v>
          </cell>
          <cell r="AN40">
            <v>8858</v>
          </cell>
        </row>
        <row r="41">
          <cell r="B41">
            <v>99151</v>
          </cell>
          <cell r="C41">
            <v>37167</v>
          </cell>
          <cell r="D41">
            <v>112615</v>
          </cell>
          <cell r="E41">
            <v>70264</v>
          </cell>
          <cell r="F41">
            <v>140899</v>
          </cell>
          <cell r="G41">
            <v>198996</v>
          </cell>
          <cell r="H41">
            <v>122063</v>
          </cell>
          <cell r="I41">
            <v>91130</v>
          </cell>
          <cell r="J41">
            <v>148865</v>
          </cell>
          <cell r="K41">
            <v>194519</v>
          </cell>
          <cell r="L41">
            <v>272470</v>
          </cell>
          <cell r="M41">
            <v>97931</v>
          </cell>
          <cell r="N41">
            <v>57561</v>
          </cell>
          <cell r="O41">
            <v>61035</v>
          </cell>
          <cell r="P41">
            <v>71524</v>
          </cell>
          <cell r="Q41">
            <v>126175</v>
          </cell>
          <cell r="R41">
            <v>60354</v>
          </cell>
          <cell r="S41">
            <v>61929</v>
          </cell>
          <cell r="T41">
            <v>43065</v>
          </cell>
          <cell r="U41">
            <v>83909</v>
          </cell>
          <cell r="V41">
            <v>145632</v>
          </cell>
          <cell r="W41">
            <v>81220</v>
          </cell>
          <cell r="X41">
            <v>332279</v>
          </cell>
          <cell r="Y41">
            <v>124743</v>
          </cell>
          <cell r="Z41">
            <v>72381</v>
          </cell>
          <cell r="AA41">
            <v>1267700</v>
          </cell>
          <cell r="AB41">
            <v>158282</v>
          </cell>
          <cell r="AC41">
            <v>129058</v>
          </cell>
          <cell r="AD41">
            <v>69388</v>
          </cell>
          <cell r="AE41">
            <v>167586</v>
          </cell>
          <cell r="AF41">
            <v>158728</v>
          </cell>
          <cell r="AG41">
            <v>32410</v>
          </cell>
          <cell r="AH41">
            <v>27411</v>
          </cell>
          <cell r="AI41">
            <v>96024</v>
          </cell>
          <cell r="AJ41">
            <v>133964</v>
          </cell>
          <cell r="AK41">
            <v>80925</v>
          </cell>
          <cell r="AL41">
            <v>160572</v>
          </cell>
          <cell r="AM41">
            <v>130075</v>
          </cell>
          <cell r="AN41">
            <v>5520000</v>
          </cell>
        </row>
      </sheetData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3"/>
  <sheetViews>
    <sheetView topLeftCell="H12" zoomScaleNormal="100" workbookViewId="0">
      <selection activeCell="AN6" sqref="AN6:AN40"/>
    </sheetView>
  </sheetViews>
  <sheetFormatPr defaultRowHeight="15" x14ac:dyDescent="0.25"/>
  <cols>
    <col min="1" max="1" width="28.7109375" style="1" bestFit="1" customWidth="1"/>
    <col min="2" max="2" width="7" style="1" bestFit="1" customWidth="1"/>
    <col min="3" max="3" width="6.140625" style="1" customWidth="1"/>
    <col min="4" max="4" width="8.28515625" style="1" customWidth="1"/>
    <col min="5" max="5" width="7" style="1" customWidth="1"/>
    <col min="6" max="6" width="9" style="1" bestFit="1" customWidth="1"/>
    <col min="7" max="7" width="9.140625" style="1" bestFit="1" customWidth="1"/>
    <col min="8" max="8" width="8" style="1" bestFit="1" customWidth="1"/>
    <col min="9" max="9" width="7" style="1" customWidth="1"/>
    <col min="10" max="10" width="8.42578125" style="1" bestFit="1" customWidth="1"/>
    <col min="11" max="11" width="8.140625" style="1" customWidth="1"/>
    <col min="12" max="12" width="7" style="1" bestFit="1" customWidth="1"/>
    <col min="13" max="13" width="8.140625" style="1" customWidth="1"/>
    <col min="14" max="14" width="7" style="1" customWidth="1"/>
    <col min="15" max="15" width="9.28515625" style="1" customWidth="1"/>
    <col min="16" max="17" width="7.28515625" style="1" customWidth="1"/>
    <col min="18" max="18" width="7.5703125" style="1" customWidth="1"/>
    <col min="19" max="19" width="7.85546875" style="1" customWidth="1"/>
    <col min="20" max="20" width="8.140625" style="1" customWidth="1"/>
    <col min="21" max="22" width="8.28515625" style="1" customWidth="1"/>
    <col min="23" max="23" width="7.85546875" style="1" customWidth="1"/>
    <col min="24" max="24" width="8.85546875" style="1" bestFit="1" customWidth="1"/>
    <col min="25" max="25" width="8.28515625" style="1" bestFit="1" customWidth="1"/>
    <col min="26" max="26" width="8.140625" style="1" customWidth="1"/>
    <col min="27" max="27" width="7" style="1" bestFit="1" customWidth="1"/>
    <col min="28" max="28" width="7.28515625" style="1" bestFit="1" customWidth="1"/>
    <col min="29" max="29" width="7" style="1" bestFit="1" customWidth="1"/>
    <col min="30" max="30" width="7.7109375" style="1" customWidth="1"/>
    <col min="31" max="31" width="9" style="1" bestFit="1" customWidth="1"/>
    <col min="32" max="32" width="8" style="1" bestFit="1" customWidth="1"/>
    <col min="33" max="33" width="7" style="1" customWidth="1"/>
    <col min="34" max="34" width="8.28515625" style="1" customWidth="1"/>
    <col min="35" max="35" width="7.7109375" style="1" customWidth="1"/>
    <col min="36" max="36" width="7" style="1" bestFit="1" customWidth="1"/>
    <col min="37" max="37" width="7" style="1" customWidth="1"/>
    <col min="38" max="38" width="8" style="1" bestFit="1" customWidth="1"/>
    <col min="39" max="39" width="8.140625" style="1" customWidth="1"/>
    <col min="40" max="40" width="10.5703125" style="1" bestFit="1" customWidth="1"/>
    <col min="41" max="16384" width="9.140625" style="1"/>
  </cols>
  <sheetData>
    <row r="1" spans="1:40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15.75" x14ac:dyDescent="0.25">
      <c r="A3" s="10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15.75" x14ac:dyDescent="0.25">
      <c r="A4" s="10" t="s">
        <v>82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5" customFormat="1" ht="4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4" t="s">
        <v>41</v>
      </c>
    </row>
    <row r="6" spans="1:40" x14ac:dyDescent="0.25">
      <c r="A6" s="2" t="s">
        <v>42</v>
      </c>
      <c r="B6" s="6">
        <f>'[1]TOTAL FARM CREDIT'!B6+'[1]TOTAL AGRI INFRA'!B6+'[1]TOTAL ANCILLARY'!B6</f>
        <v>26562</v>
      </c>
      <c r="C6" s="6">
        <f>'[1]TOTAL FARM CREDIT'!C6+'[1]TOTAL AGRI INFRA'!C6+'[1]TOTAL ANCILLARY'!C6</f>
        <v>4474</v>
      </c>
      <c r="D6" s="6">
        <f>'[1]TOTAL FARM CREDIT'!D6+'[1]TOTAL AGRI INFRA'!D6+'[1]TOTAL ANCILLARY'!D6</f>
        <v>38532</v>
      </c>
      <c r="E6" s="6">
        <f>'[1]TOTAL FARM CREDIT'!E6+'[1]TOTAL AGRI INFRA'!E6+'[1]TOTAL ANCILLARY'!E6</f>
        <v>13748</v>
      </c>
      <c r="F6" s="6">
        <f>'[1]TOTAL FARM CREDIT'!F6+'[1]TOTAL AGRI INFRA'!F6+'[1]TOTAL ANCILLARY'!F6</f>
        <v>34192</v>
      </c>
      <c r="G6" s="6">
        <f>'[1]TOTAL FARM CREDIT'!G6+'[1]TOTAL AGRI INFRA'!G6+'[1]TOTAL ANCILLARY'!G6</f>
        <v>29562</v>
      </c>
      <c r="H6" s="6">
        <f>'[1]TOTAL FARM CREDIT'!H6+'[1]TOTAL AGRI INFRA'!H6+'[1]TOTAL ANCILLARY'!H6</f>
        <v>24039</v>
      </c>
      <c r="I6" s="6">
        <f>'[1]TOTAL FARM CREDIT'!I6+'[1]TOTAL AGRI INFRA'!I6+'[1]TOTAL ANCILLARY'!I6</f>
        <v>21358</v>
      </c>
      <c r="J6" s="6">
        <f>'[1]TOTAL FARM CREDIT'!J6+'[1]TOTAL AGRI INFRA'!J6+'[1]TOTAL ANCILLARY'!J6</f>
        <v>32281</v>
      </c>
      <c r="K6" s="6">
        <f>'[1]TOTAL FARM CREDIT'!K6+'[1]TOTAL AGRI INFRA'!K6+'[1]TOTAL ANCILLARY'!K6</f>
        <v>67018</v>
      </c>
      <c r="L6" s="6">
        <f>'[1]TOTAL FARM CREDIT'!L6+'[1]TOTAL AGRI INFRA'!L6+'[1]TOTAL ANCILLARY'!L6</f>
        <v>38405</v>
      </c>
      <c r="M6" s="6">
        <f>'[1]TOTAL FARM CREDIT'!M6+'[1]TOTAL AGRI INFRA'!M6+'[1]TOTAL ANCILLARY'!M6</f>
        <v>37429</v>
      </c>
      <c r="N6" s="6">
        <f>'[1]TOTAL FARM CREDIT'!N6+'[1]TOTAL AGRI INFRA'!N6+'[1]TOTAL ANCILLARY'!N6</f>
        <v>14235</v>
      </c>
      <c r="O6" s="6">
        <f>'[1]TOTAL FARM CREDIT'!O6+'[1]TOTAL AGRI INFRA'!O6+'[1]TOTAL ANCILLARY'!O6</f>
        <v>16865</v>
      </c>
      <c r="P6" s="6">
        <f>'[1]TOTAL FARM CREDIT'!P6+'[1]TOTAL AGRI INFRA'!P6+'[1]TOTAL ANCILLARY'!P6</f>
        <v>28929</v>
      </c>
      <c r="Q6" s="6">
        <f>'[1]TOTAL FARM CREDIT'!Q6+'[1]TOTAL AGRI INFRA'!Q6+'[1]TOTAL ANCILLARY'!Q6</f>
        <v>28594</v>
      </c>
      <c r="R6" s="6">
        <f>'[1]TOTAL FARM CREDIT'!R6+'[1]TOTAL AGRI INFRA'!R6+'[1]TOTAL ANCILLARY'!R6</f>
        <v>18084</v>
      </c>
      <c r="S6" s="6">
        <f>'[1]TOTAL FARM CREDIT'!S6+'[1]TOTAL AGRI INFRA'!S6+'[1]TOTAL ANCILLARY'!S6</f>
        <v>17544</v>
      </c>
      <c r="T6" s="6">
        <f>'[1]TOTAL FARM CREDIT'!T6+'[1]TOTAL AGRI INFRA'!T6+'[1]TOTAL ANCILLARY'!T6</f>
        <v>10953</v>
      </c>
      <c r="U6" s="6">
        <f>'[1]TOTAL FARM CREDIT'!U6+'[1]TOTAL AGRI INFRA'!U6+'[1]TOTAL ANCILLARY'!U6</f>
        <v>40933</v>
      </c>
      <c r="V6" s="6">
        <f>'[1]TOTAL FARM CREDIT'!V6+'[1]TOTAL AGRI INFRA'!V6+'[1]TOTAL ANCILLARY'!V6</f>
        <v>33755</v>
      </c>
      <c r="W6" s="6">
        <f>'[1]TOTAL FARM CREDIT'!W6+'[1]TOTAL AGRI INFRA'!W6+'[1]TOTAL ANCILLARY'!W6</f>
        <v>16180</v>
      </c>
      <c r="X6" s="6">
        <f>'[1]TOTAL FARM CREDIT'!X6+'[1]TOTAL AGRI INFRA'!X6+'[1]TOTAL ANCILLARY'!X6</f>
        <v>43405</v>
      </c>
      <c r="Y6" s="6">
        <f>'[1]TOTAL FARM CREDIT'!Y6+'[1]TOTAL AGRI INFRA'!Y6+'[1]TOTAL ANCILLARY'!Y6</f>
        <v>17319</v>
      </c>
      <c r="Z6" s="6">
        <f>'[1]TOTAL FARM CREDIT'!Z6+'[1]TOTAL AGRI INFRA'!Z6+'[1]TOTAL ANCILLARY'!Z6</f>
        <v>10847</v>
      </c>
      <c r="AA6" s="6">
        <f>'[1]TOTAL FARM CREDIT'!AA6+'[1]TOTAL AGRI INFRA'!AA6+'[1]TOTAL ANCILLARY'!AA6</f>
        <v>80396</v>
      </c>
      <c r="AB6" s="6">
        <f>'[1]TOTAL FARM CREDIT'!AB6+'[1]TOTAL AGRI INFRA'!AB6+'[1]TOTAL ANCILLARY'!AB6</f>
        <v>49440</v>
      </c>
      <c r="AC6" s="6">
        <f>'[1]TOTAL FARM CREDIT'!AC6+'[1]TOTAL AGRI INFRA'!AC6+'[1]TOTAL ANCILLARY'!AC6</f>
        <v>22650</v>
      </c>
      <c r="AD6" s="6">
        <f>'[1]TOTAL FARM CREDIT'!AD6+'[1]TOTAL AGRI INFRA'!AD6+'[1]TOTAL ANCILLARY'!AD6</f>
        <v>42966</v>
      </c>
      <c r="AE6" s="6">
        <f>'[1]TOTAL FARM CREDIT'!AE6+'[1]TOTAL AGRI INFRA'!AE6+'[1]TOTAL ANCILLARY'!AE6</f>
        <v>38162</v>
      </c>
      <c r="AF6" s="6">
        <f>'[1]TOTAL FARM CREDIT'!AF6+'[1]TOTAL AGRI INFRA'!AF6+'[1]TOTAL ANCILLARY'!AF6</f>
        <v>38359</v>
      </c>
      <c r="AG6" s="6">
        <f>'[1]TOTAL FARM CREDIT'!AG6+'[1]TOTAL AGRI INFRA'!AG6+'[1]TOTAL ANCILLARY'!AG6</f>
        <v>5085</v>
      </c>
      <c r="AH6" s="6">
        <f>'[1]TOTAL FARM CREDIT'!AH6+'[1]TOTAL AGRI INFRA'!AH6+'[1]TOTAL ANCILLARY'!AH6</f>
        <v>5224</v>
      </c>
      <c r="AI6" s="6">
        <f>'[1]TOTAL FARM CREDIT'!AI6+'[1]TOTAL AGRI INFRA'!AI6+'[1]TOTAL ANCILLARY'!AI6</f>
        <v>23148</v>
      </c>
      <c r="AJ6" s="6">
        <f>'[1]TOTAL FARM CREDIT'!AJ6+'[1]TOTAL AGRI INFRA'!AJ6+'[1]TOTAL ANCILLARY'!AJ6</f>
        <v>22286</v>
      </c>
      <c r="AK6" s="6">
        <f>'[1]TOTAL FARM CREDIT'!AK6+'[1]TOTAL AGRI INFRA'!AK6+'[1]TOTAL ANCILLARY'!AK6</f>
        <v>29099</v>
      </c>
      <c r="AL6" s="6">
        <f>'[1]TOTAL FARM CREDIT'!AL6+'[1]TOTAL AGRI INFRA'!AL6+'[1]TOTAL ANCILLARY'!AL6</f>
        <v>31699</v>
      </c>
      <c r="AM6" s="6">
        <f>'[1]TOTAL FARM CREDIT'!AM6+'[1]TOTAL AGRI INFRA'!AM6+'[1]TOTAL ANCILLARY'!AM6</f>
        <v>44113</v>
      </c>
      <c r="AN6" s="11">
        <f>'[1]TOTAL FARM CREDIT'!AN6+'[1]TOTAL AGRI INFRA'!AN6+'[1]TOTAL ANCILLARY'!AN6</f>
        <v>1097870</v>
      </c>
    </row>
    <row r="7" spans="1:40" x14ac:dyDescent="0.25">
      <c r="A7" s="2" t="s">
        <v>43</v>
      </c>
      <c r="B7" s="6">
        <f>'[1]TOTAL FARM CREDIT'!B7+'[1]TOTAL AGRI INFRA'!B7+'[1]TOTAL ANCILLARY'!B7</f>
        <v>7002</v>
      </c>
      <c r="C7" s="6">
        <f>'[1]TOTAL FARM CREDIT'!C7+'[1]TOTAL AGRI INFRA'!C7+'[1]TOTAL ANCILLARY'!C7</f>
        <v>809</v>
      </c>
      <c r="D7" s="6">
        <f>'[1]TOTAL FARM CREDIT'!D7+'[1]TOTAL AGRI INFRA'!D7+'[1]TOTAL ANCILLARY'!D7</f>
        <v>7371</v>
      </c>
      <c r="E7" s="6">
        <f>'[1]TOTAL FARM CREDIT'!E7+'[1]TOTAL AGRI INFRA'!E7+'[1]TOTAL ANCILLARY'!E7</f>
        <v>2523</v>
      </c>
      <c r="F7" s="6">
        <f>'[1]TOTAL FARM CREDIT'!F7+'[1]TOTAL AGRI INFRA'!F7+'[1]TOTAL ANCILLARY'!F7</f>
        <v>8189</v>
      </c>
      <c r="G7" s="6">
        <f>'[1]TOTAL FARM CREDIT'!G7+'[1]TOTAL AGRI INFRA'!G7+'[1]TOTAL ANCILLARY'!G7</f>
        <v>2405</v>
      </c>
      <c r="H7" s="6">
        <f>'[1]TOTAL FARM CREDIT'!H7+'[1]TOTAL AGRI INFRA'!H7+'[1]TOTAL ANCILLARY'!H7</f>
        <v>4536</v>
      </c>
      <c r="I7" s="6">
        <f>'[1]TOTAL FARM CREDIT'!I7+'[1]TOTAL AGRI INFRA'!I7+'[1]TOTAL ANCILLARY'!I7</f>
        <v>2574</v>
      </c>
      <c r="J7" s="6">
        <f>'[1]TOTAL FARM CREDIT'!J7+'[1]TOTAL AGRI INFRA'!J7+'[1]TOTAL ANCILLARY'!J7</f>
        <v>19108</v>
      </c>
      <c r="K7" s="6">
        <f>'[1]TOTAL FARM CREDIT'!K7+'[1]TOTAL AGRI INFRA'!K7+'[1]TOTAL ANCILLARY'!K7</f>
        <v>31590</v>
      </c>
      <c r="L7" s="6">
        <f>'[1]TOTAL FARM CREDIT'!L7+'[1]TOTAL AGRI INFRA'!L7+'[1]TOTAL ANCILLARY'!L7</f>
        <v>6265</v>
      </c>
      <c r="M7" s="6">
        <f>'[1]TOTAL FARM CREDIT'!M7+'[1]TOTAL AGRI INFRA'!M7+'[1]TOTAL ANCILLARY'!M7</f>
        <v>20780</v>
      </c>
      <c r="N7" s="6">
        <f>'[1]TOTAL FARM CREDIT'!N7+'[1]TOTAL AGRI INFRA'!N7+'[1]TOTAL ANCILLARY'!N7</f>
        <v>1023</v>
      </c>
      <c r="O7" s="6">
        <f>'[1]TOTAL FARM CREDIT'!O7+'[1]TOTAL AGRI INFRA'!O7+'[1]TOTAL ANCILLARY'!O7</f>
        <v>884</v>
      </c>
      <c r="P7" s="6">
        <f>'[1]TOTAL FARM CREDIT'!P7+'[1]TOTAL AGRI INFRA'!P7+'[1]TOTAL ANCILLARY'!P7</f>
        <v>1804</v>
      </c>
      <c r="Q7" s="6">
        <f>'[1]TOTAL FARM CREDIT'!Q7+'[1]TOTAL AGRI INFRA'!Q7+'[1]TOTAL ANCILLARY'!Q7</f>
        <v>27294</v>
      </c>
      <c r="R7" s="6">
        <f>'[1]TOTAL FARM CREDIT'!R7+'[1]TOTAL AGRI INFRA'!R7+'[1]TOTAL ANCILLARY'!R7</f>
        <v>2600</v>
      </c>
      <c r="S7" s="6">
        <f>'[1]TOTAL FARM CREDIT'!S7+'[1]TOTAL AGRI INFRA'!S7+'[1]TOTAL ANCILLARY'!S7</f>
        <v>9392</v>
      </c>
      <c r="T7" s="6">
        <f>'[1]TOTAL FARM CREDIT'!T7+'[1]TOTAL AGRI INFRA'!T7+'[1]TOTAL ANCILLARY'!T7</f>
        <v>2430</v>
      </c>
      <c r="U7" s="6">
        <f>'[1]TOTAL FARM CREDIT'!U7+'[1]TOTAL AGRI INFRA'!U7+'[1]TOTAL ANCILLARY'!U7</f>
        <v>14489</v>
      </c>
      <c r="V7" s="6">
        <f>'[1]TOTAL FARM CREDIT'!V7+'[1]TOTAL AGRI INFRA'!V7+'[1]TOTAL ANCILLARY'!V7</f>
        <v>19651</v>
      </c>
      <c r="W7" s="6">
        <f>'[1]TOTAL FARM CREDIT'!W7+'[1]TOTAL AGRI INFRA'!W7+'[1]TOTAL ANCILLARY'!W7</f>
        <v>1457</v>
      </c>
      <c r="X7" s="6">
        <f>'[1]TOTAL FARM CREDIT'!X7+'[1]TOTAL AGRI INFRA'!X7+'[1]TOTAL ANCILLARY'!X7</f>
        <v>20792</v>
      </c>
      <c r="Y7" s="6">
        <f>'[1]TOTAL FARM CREDIT'!Y7+'[1]TOTAL AGRI INFRA'!Y7+'[1]TOTAL ANCILLARY'!Y7</f>
        <v>3768</v>
      </c>
      <c r="Z7" s="6">
        <f>'[1]TOTAL FARM CREDIT'!Z7+'[1]TOTAL AGRI INFRA'!Z7+'[1]TOTAL ANCILLARY'!Z7</f>
        <v>2760</v>
      </c>
      <c r="AA7" s="6">
        <f>'[1]TOTAL FARM CREDIT'!AA7+'[1]TOTAL AGRI INFRA'!AA7+'[1]TOTAL ANCILLARY'!AA7</f>
        <v>18665</v>
      </c>
      <c r="AB7" s="6">
        <f>'[1]TOTAL FARM CREDIT'!AB7+'[1]TOTAL AGRI INFRA'!AB7+'[1]TOTAL ANCILLARY'!AB7</f>
        <v>15677</v>
      </c>
      <c r="AC7" s="6">
        <f>'[1]TOTAL FARM CREDIT'!AC7+'[1]TOTAL AGRI INFRA'!AC7+'[1]TOTAL ANCILLARY'!AC7</f>
        <v>3087</v>
      </c>
      <c r="AD7" s="6">
        <f>'[1]TOTAL FARM CREDIT'!AD7+'[1]TOTAL AGRI INFRA'!AD7+'[1]TOTAL ANCILLARY'!AD7</f>
        <v>3686</v>
      </c>
      <c r="AE7" s="6">
        <f>'[1]TOTAL FARM CREDIT'!AE7+'[1]TOTAL AGRI INFRA'!AE7+'[1]TOTAL ANCILLARY'!AE7</f>
        <v>19623</v>
      </c>
      <c r="AF7" s="6">
        <f>'[1]TOTAL FARM CREDIT'!AF7+'[1]TOTAL AGRI INFRA'!AF7+'[1]TOTAL ANCILLARY'!AF7</f>
        <v>22433</v>
      </c>
      <c r="AG7" s="6">
        <f>'[1]TOTAL FARM CREDIT'!AG7+'[1]TOTAL AGRI INFRA'!AG7+'[1]TOTAL ANCILLARY'!AG7</f>
        <v>1020</v>
      </c>
      <c r="AH7" s="6">
        <f>'[1]TOTAL FARM CREDIT'!AH7+'[1]TOTAL AGRI INFRA'!AH7+'[1]TOTAL ANCILLARY'!AH7</f>
        <v>1001</v>
      </c>
      <c r="AI7" s="6">
        <f>'[1]TOTAL FARM CREDIT'!AI7+'[1]TOTAL AGRI INFRA'!AI7+'[1]TOTAL ANCILLARY'!AI7</f>
        <v>12914</v>
      </c>
      <c r="AJ7" s="6">
        <f>'[1]TOTAL FARM CREDIT'!AJ7+'[1]TOTAL AGRI INFRA'!AJ7+'[1]TOTAL ANCILLARY'!AJ7</f>
        <v>18969</v>
      </c>
      <c r="AK7" s="6">
        <f>'[1]TOTAL FARM CREDIT'!AK7+'[1]TOTAL AGRI INFRA'!AK7+'[1]TOTAL ANCILLARY'!AK7</f>
        <v>15297</v>
      </c>
      <c r="AL7" s="6">
        <f>'[1]TOTAL FARM CREDIT'!AL7+'[1]TOTAL AGRI INFRA'!AL7+'[1]TOTAL ANCILLARY'!AL7</f>
        <v>26823</v>
      </c>
      <c r="AM7" s="6">
        <f>'[1]TOTAL FARM CREDIT'!AM7+'[1]TOTAL AGRI INFRA'!AM7+'[1]TOTAL ANCILLARY'!AM7</f>
        <v>21936</v>
      </c>
      <c r="AN7" s="11">
        <f>'[1]TOTAL FARM CREDIT'!AN7+'[1]TOTAL AGRI INFRA'!AN7+'[1]TOTAL ANCILLARY'!AN7</f>
        <v>402627</v>
      </c>
    </row>
    <row r="8" spans="1:40" x14ac:dyDescent="0.25">
      <c r="A8" s="2" t="s">
        <v>44</v>
      </c>
      <c r="B8" s="6">
        <f>'[1]TOTAL FARM CREDIT'!B8+'[1]TOTAL AGRI INFRA'!B8+'[1]TOTAL ANCILLARY'!B8</f>
        <v>7010</v>
      </c>
      <c r="C8" s="6">
        <f>'[1]TOTAL FARM CREDIT'!C8+'[1]TOTAL AGRI INFRA'!C8+'[1]TOTAL ANCILLARY'!C8</f>
        <v>8745</v>
      </c>
      <c r="D8" s="6">
        <f>'[1]TOTAL FARM CREDIT'!D8+'[1]TOTAL AGRI INFRA'!D8+'[1]TOTAL ANCILLARY'!D8</f>
        <v>66505</v>
      </c>
      <c r="E8" s="6">
        <f>'[1]TOTAL FARM CREDIT'!E8+'[1]TOTAL AGRI INFRA'!E8+'[1]TOTAL ANCILLARY'!E8</f>
        <v>5057</v>
      </c>
      <c r="F8" s="6">
        <f>'[1]TOTAL FARM CREDIT'!F8+'[1]TOTAL AGRI INFRA'!F8+'[1]TOTAL ANCILLARY'!F8</f>
        <v>16971</v>
      </c>
      <c r="G8" s="6">
        <f>'[1]TOTAL FARM CREDIT'!G8+'[1]TOTAL AGRI INFRA'!G8+'[1]TOTAL ANCILLARY'!G8</f>
        <v>15638</v>
      </c>
      <c r="H8" s="6">
        <f>'[1]TOTAL FARM CREDIT'!H8+'[1]TOTAL AGRI INFRA'!H8+'[1]TOTAL ANCILLARY'!H8</f>
        <v>40798</v>
      </c>
      <c r="I8" s="6">
        <f>'[1]TOTAL FARM CREDIT'!I8+'[1]TOTAL AGRI INFRA'!I8+'[1]TOTAL ANCILLARY'!I8</f>
        <v>42665</v>
      </c>
      <c r="J8" s="6">
        <f>'[1]TOTAL FARM CREDIT'!J8+'[1]TOTAL AGRI INFRA'!J8+'[1]TOTAL ANCILLARY'!J8</f>
        <v>18948</v>
      </c>
      <c r="K8" s="6">
        <f>'[1]TOTAL FARM CREDIT'!K8+'[1]TOTAL AGRI INFRA'!K8+'[1]TOTAL ANCILLARY'!K8</f>
        <v>17453</v>
      </c>
      <c r="L8" s="6">
        <f>'[1]TOTAL FARM CREDIT'!L8+'[1]TOTAL AGRI INFRA'!L8+'[1]TOTAL ANCILLARY'!L8</f>
        <v>55242</v>
      </c>
      <c r="M8" s="6">
        <f>'[1]TOTAL FARM CREDIT'!M8+'[1]TOTAL AGRI INFRA'!M8+'[1]TOTAL ANCILLARY'!M8</f>
        <v>13444</v>
      </c>
      <c r="N8" s="6">
        <f>'[1]TOTAL FARM CREDIT'!N8+'[1]TOTAL AGRI INFRA'!N8+'[1]TOTAL ANCILLARY'!N8</f>
        <v>3286</v>
      </c>
      <c r="O8" s="6">
        <f>'[1]TOTAL FARM CREDIT'!O8+'[1]TOTAL AGRI INFRA'!O8+'[1]TOTAL ANCILLARY'!O8</f>
        <v>21479</v>
      </c>
      <c r="P8" s="6">
        <f>'[1]TOTAL FARM CREDIT'!P8+'[1]TOTAL AGRI INFRA'!P8+'[1]TOTAL ANCILLARY'!P8</f>
        <v>45420</v>
      </c>
      <c r="Q8" s="6">
        <f>'[1]TOTAL FARM CREDIT'!Q8+'[1]TOTAL AGRI INFRA'!Q8+'[1]TOTAL ANCILLARY'!Q8</f>
        <v>14047</v>
      </c>
      <c r="R8" s="6">
        <f>'[1]TOTAL FARM CREDIT'!R8+'[1]TOTAL AGRI INFRA'!R8+'[1]TOTAL ANCILLARY'!R8</f>
        <v>4379</v>
      </c>
      <c r="S8" s="6">
        <f>'[1]TOTAL FARM CREDIT'!S8+'[1]TOTAL AGRI INFRA'!S8+'[1]TOTAL ANCILLARY'!S8</f>
        <v>4163</v>
      </c>
      <c r="T8" s="6">
        <f>'[1]TOTAL FARM CREDIT'!T8+'[1]TOTAL AGRI INFRA'!T8+'[1]TOTAL ANCILLARY'!T8</f>
        <v>11966</v>
      </c>
      <c r="U8" s="6">
        <f>'[1]TOTAL FARM CREDIT'!U8+'[1]TOTAL AGRI INFRA'!U8+'[1]TOTAL ANCILLARY'!U8</f>
        <v>5223</v>
      </c>
      <c r="V8" s="6">
        <f>'[1]TOTAL FARM CREDIT'!V8+'[1]TOTAL AGRI INFRA'!V8+'[1]TOTAL ANCILLARY'!V8</f>
        <v>30883</v>
      </c>
      <c r="W8" s="6">
        <f>'[1]TOTAL FARM CREDIT'!W8+'[1]TOTAL AGRI INFRA'!W8+'[1]TOTAL ANCILLARY'!W8</f>
        <v>10762</v>
      </c>
      <c r="X8" s="6">
        <f>'[1]TOTAL FARM CREDIT'!X8+'[1]TOTAL AGRI INFRA'!X8+'[1]TOTAL ANCILLARY'!X8</f>
        <v>29919</v>
      </c>
      <c r="Y8" s="6">
        <f>'[1]TOTAL FARM CREDIT'!Y8+'[1]TOTAL AGRI INFRA'!Y8+'[1]TOTAL ANCILLARY'!Y8</f>
        <v>24784</v>
      </c>
      <c r="Z8" s="6">
        <f>'[1]TOTAL FARM CREDIT'!Z8+'[1]TOTAL AGRI INFRA'!Z8+'[1]TOTAL ANCILLARY'!Z8</f>
        <v>22631</v>
      </c>
      <c r="AA8" s="6">
        <f>'[1]TOTAL FARM CREDIT'!AA8+'[1]TOTAL AGRI INFRA'!AA8+'[1]TOTAL ANCILLARY'!AA8</f>
        <v>78801</v>
      </c>
      <c r="AB8" s="6">
        <f>'[1]TOTAL FARM CREDIT'!AB8+'[1]TOTAL AGRI INFRA'!AB8+'[1]TOTAL ANCILLARY'!AB8</f>
        <v>11407</v>
      </c>
      <c r="AC8" s="6">
        <f>'[1]TOTAL FARM CREDIT'!AC8+'[1]TOTAL AGRI INFRA'!AC8+'[1]TOTAL ANCILLARY'!AC8</f>
        <v>40425</v>
      </c>
      <c r="AD8" s="6">
        <f>'[1]TOTAL FARM CREDIT'!AD8+'[1]TOTAL AGRI INFRA'!AD8+'[1]TOTAL ANCILLARY'!AD8</f>
        <v>13454</v>
      </c>
      <c r="AE8" s="6">
        <f>'[1]TOTAL FARM CREDIT'!AE8+'[1]TOTAL AGRI INFRA'!AE8+'[1]TOTAL ANCILLARY'!AE8</f>
        <v>19688</v>
      </c>
      <c r="AF8" s="6">
        <f>'[1]TOTAL FARM CREDIT'!AF8+'[1]TOTAL AGRI INFRA'!AF8+'[1]TOTAL ANCILLARY'!AF8</f>
        <v>20590</v>
      </c>
      <c r="AG8" s="6">
        <f>'[1]TOTAL FARM CREDIT'!AG8+'[1]TOTAL AGRI INFRA'!AG8+'[1]TOTAL ANCILLARY'!AG8</f>
        <v>3366</v>
      </c>
      <c r="AH8" s="6">
        <f>'[1]TOTAL FARM CREDIT'!AH8+'[1]TOTAL AGRI INFRA'!AH8+'[1]TOTAL ANCILLARY'!AH8</f>
        <v>1157</v>
      </c>
      <c r="AI8" s="6">
        <f>'[1]TOTAL FARM CREDIT'!AI8+'[1]TOTAL AGRI INFRA'!AI8+'[1]TOTAL ANCILLARY'!AI8</f>
        <v>10791</v>
      </c>
      <c r="AJ8" s="6">
        <f>'[1]TOTAL FARM CREDIT'!AJ8+'[1]TOTAL AGRI INFRA'!AJ8+'[1]TOTAL ANCILLARY'!AJ8</f>
        <v>15090</v>
      </c>
      <c r="AK8" s="6">
        <f>'[1]TOTAL FARM CREDIT'!AK8+'[1]TOTAL AGRI INFRA'!AK8+'[1]TOTAL ANCILLARY'!AK8</f>
        <v>13947</v>
      </c>
      <c r="AL8" s="6">
        <f>'[1]TOTAL FARM CREDIT'!AL8+'[1]TOTAL AGRI INFRA'!AL8+'[1]TOTAL ANCILLARY'!AL8</f>
        <v>10748</v>
      </c>
      <c r="AM8" s="6">
        <f>'[1]TOTAL FARM CREDIT'!AM8+'[1]TOTAL AGRI INFRA'!AM8+'[1]TOTAL ANCILLARY'!AM8</f>
        <v>9408</v>
      </c>
      <c r="AN8" s="11">
        <f>'[1]TOTAL FARM CREDIT'!AN8+'[1]TOTAL AGRI INFRA'!AN8+'[1]TOTAL ANCILLARY'!AN8</f>
        <v>786290</v>
      </c>
    </row>
    <row r="9" spans="1:40" x14ac:dyDescent="0.25">
      <c r="A9" s="2" t="s">
        <v>45</v>
      </c>
      <c r="B9" s="6">
        <f>'[1]TOTAL FARM CREDIT'!B9+'[1]TOTAL AGRI INFRA'!B9+'[1]TOTAL ANCILLARY'!B9</f>
        <v>4772</v>
      </c>
      <c r="C9" s="6">
        <f>'[1]TOTAL FARM CREDIT'!C9+'[1]TOTAL AGRI INFRA'!C9+'[1]TOTAL ANCILLARY'!C9</f>
        <v>1154</v>
      </c>
      <c r="D9" s="6">
        <f>'[1]TOTAL FARM CREDIT'!D9+'[1]TOTAL AGRI INFRA'!D9+'[1]TOTAL ANCILLARY'!D9</f>
        <v>17108</v>
      </c>
      <c r="E9" s="6">
        <f>'[1]TOTAL FARM CREDIT'!E9+'[1]TOTAL AGRI INFRA'!E9+'[1]TOTAL ANCILLARY'!E9</f>
        <v>5025</v>
      </c>
      <c r="F9" s="6">
        <f>'[1]TOTAL FARM CREDIT'!F9+'[1]TOTAL AGRI INFRA'!F9+'[1]TOTAL ANCILLARY'!F9</f>
        <v>6131</v>
      </c>
      <c r="G9" s="6">
        <f>'[1]TOTAL FARM CREDIT'!G9+'[1]TOTAL AGRI INFRA'!G9+'[1]TOTAL ANCILLARY'!G9</f>
        <v>9788</v>
      </c>
      <c r="H9" s="6">
        <f>'[1]TOTAL FARM CREDIT'!H9+'[1]TOTAL AGRI INFRA'!H9+'[1]TOTAL ANCILLARY'!H9</f>
        <v>6663</v>
      </c>
      <c r="I9" s="6">
        <f>'[1]TOTAL FARM CREDIT'!I9+'[1]TOTAL AGRI INFRA'!I9+'[1]TOTAL ANCILLARY'!I9</f>
        <v>8675</v>
      </c>
      <c r="J9" s="6">
        <f>'[1]TOTAL FARM CREDIT'!J9+'[1]TOTAL AGRI INFRA'!J9+'[1]TOTAL ANCILLARY'!J9</f>
        <v>4946</v>
      </c>
      <c r="K9" s="6">
        <f>'[1]TOTAL FARM CREDIT'!K9+'[1]TOTAL AGRI INFRA'!K9+'[1]TOTAL ANCILLARY'!K9</f>
        <v>9514</v>
      </c>
      <c r="L9" s="6">
        <f>'[1]TOTAL FARM CREDIT'!L9+'[1]TOTAL AGRI INFRA'!L9+'[1]TOTAL ANCILLARY'!L9</f>
        <v>9222</v>
      </c>
      <c r="M9" s="6">
        <f>'[1]TOTAL FARM CREDIT'!M9+'[1]TOTAL AGRI INFRA'!M9+'[1]TOTAL ANCILLARY'!M9</f>
        <v>13839</v>
      </c>
      <c r="N9" s="6">
        <f>'[1]TOTAL FARM CREDIT'!N9+'[1]TOTAL AGRI INFRA'!N9+'[1]TOTAL ANCILLARY'!N9</f>
        <v>6534</v>
      </c>
      <c r="O9" s="6">
        <f>'[1]TOTAL FARM CREDIT'!O9+'[1]TOTAL AGRI INFRA'!O9+'[1]TOTAL ANCILLARY'!O9</f>
        <v>476</v>
      </c>
      <c r="P9" s="6">
        <f>'[1]TOTAL FARM CREDIT'!P9+'[1]TOTAL AGRI INFRA'!P9+'[1]TOTAL ANCILLARY'!P9</f>
        <v>4745</v>
      </c>
      <c r="Q9" s="6">
        <f>'[1]TOTAL FARM CREDIT'!Q9+'[1]TOTAL AGRI INFRA'!Q9+'[1]TOTAL ANCILLARY'!Q9</f>
        <v>3540</v>
      </c>
      <c r="R9" s="6">
        <f>'[1]TOTAL FARM CREDIT'!R9+'[1]TOTAL AGRI INFRA'!R9+'[1]TOTAL ANCILLARY'!R9</f>
        <v>5360</v>
      </c>
      <c r="S9" s="6">
        <f>'[1]TOTAL FARM CREDIT'!S9+'[1]TOTAL AGRI INFRA'!S9+'[1]TOTAL ANCILLARY'!S9</f>
        <v>2543</v>
      </c>
      <c r="T9" s="6">
        <f>'[1]TOTAL FARM CREDIT'!T9+'[1]TOTAL AGRI INFRA'!T9+'[1]TOTAL ANCILLARY'!T9</f>
        <v>1632</v>
      </c>
      <c r="U9" s="6">
        <f>'[1]TOTAL FARM CREDIT'!U9+'[1]TOTAL AGRI INFRA'!U9+'[1]TOTAL ANCILLARY'!U9</f>
        <v>4663</v>
      </c>
      <c r="V9" s="6">
        <f>'[1]TOTAL FARM CREDIT'!V9+'[1]TOTAL AGRI INFRA'!V9+'[1]TOTAL ANCILLARY'!V9</f>
        <v>6819</v>
      </c>
      <c r="W9" s="6">
        <f>'[1]TOTAL FARM CREDIT'!W9+'[1]TOTAL AGRI INFRA'!W9+'[1]TOTAL ANCILLARY'!W9</f>
        <v>5889</v>
      </c>
      <c r="X9" s="6">
        <f>'[1]TOTAL FARM CREDIT'!X9+'[1]TOTAL AGRI INFRA'!X9+'[1]TOTAL ANCILLARY'!X9</f>
        <v>26627</v>
      </c>
      <c r="Y9" s="6">
        <f>'[1]TOTAL FARM CREDIT'!Y9+'[1]TOTAL AGRI INFRA'!Y9+'[1]TOTAL ANCILLARY'!Y9</f>
        <v>14141</v>
      </c>
      <c r="Z9" s="6">
        <f>'[1]TOTAL FARM CREDIT'!Z9+'[1]TOTAL AGRI INFRA'!Z9+'[1]TOTAL ANCILLARY'!Z9</f>
        <v>2594</v>
      </c>
      <c r="AA9" s="6">
        <f>'[1]TOTAL FARM CREDIT'!AA9+'[1]TOTAL AGRI INFRA'!AA9+'[1]TOTAL ANCILLARY'!AA9</f>
        <v>41146</v>
      </c>
      <c r="AB9" s="6">
        <f>'[1]TOTAL FARM CREDIT'!AB9+'[1]TOTAL AGRI INFRA'!AB9+'[1]TOTAL ANCILLARY'!AB9</f>
        <v>20641</v>
      </c>
      <c r="AC9" s="6">
        <f>'[1]TOTAL FARM CREDIT'!AC9+'[1]TOTAL AGRI INFRA'!AC9+'[1]TOTAL ANCILLARY'!AC9</f>
        <v>12322</v>
      </c>
      <c r="AD9" s="6">
        <f>'[1]TOTAL FARM CREDIT'!AD9+'[1]TOTAL AGRI INFRA'!AD9+'[1]TOTAL ANCILLARY'!AD9</f>
        <v>2532</v>
      </c>
      <c r="AE9" s="6">
        <f>'[1]TOTAL FARM CREDIT'!AE9+'[1]TOTAL AGRI INFRA'!AE9+'[1]TOTAL ANCILLARY'!AE9</f>
        <v>19307</v>
      </c>
      <c r="AF9" s="6">
        <f>'[1]TOTAL FARM CREDIT'!AF9+'[1]TOTAL AGRI INFRA'!AF9+'[1]TOTAL ANCILLARY'!AF9</f>
        <v>9393</v>
      </c>
      <c r="AG9" s="6">
        <f>'[1]TOTAL FARM CREDIT'!AG9+'[1]TOTAL AGRI INFRA'!AG9+'[1]TOTAL ANCILLARY'!AG9</f>
        <v>11396</v>
      </c>
      <c r="AH9" s="6">
        <f>'[1]TOTAL FARM CREDIT'!AH9+'[1]TOTAL AGRI INFRA'!AH9+'[1]TOTAL ANCILLARY'!AH9</f>
        <v>2670</v>
      </c>
      <c r="AI9" s="6">
        <f>'[1]TOTAL FARM CREDIT'!AI9+'[1]TOTAL AGRI INFRA'!AI9+'[1]TOTAL ANCILLARY'!AI9</f>
        <v>10092</v>
      </c>
      <c r="AJ9" s="6">
        <f>'[1]TOTAL FARM CREDIT'!AJ9+'[1]TOTAL AGRI INFRA'!AJ9+'[1]TOTAL ANCILLARY'!AJ9</f>
        <v>15876</v>
      </c>
      <c r="AK9" s="6">
        <f>'[1]TOTAL FARM CREDIT'!AK9+'[1]TOTAL AGRI INFRA'!AK9+'[1]TOTAL ANCILLARY'!AK9</f>
        <v>4160</v>
      </c>
      <c r="AL9" s="6">
        <f>'[1]TOTAL FARM CREDIT'!AL9+'[1]TOTAL AGRI INFRA'!AL9+'[1]TOTAL ANCILLARY'!AL9</f>
        <v>25238</v>
      </c>
      <c r="AM9" s="6">
        <f>'[1]TOTAL FARM CREDIT'!AM9+'[1]TOTAL AGRI INFRA'!AM9+'[1]TOTAL ANCILLARY'!AM9</f>
        <v>7062</v>
      </c>
      <c r="AN9" s="11">
        <f>'[1]TOTAL FARM CREDIT'!AN9+'[1]TOTAL AGRI INFRA'!AN9+'[1]TOTAL ANCILLARY'!AN9</f>
        <v>364235</v>
      </c>
    </row>
    <row r="10" spans="1:40" x14ac:dyDescent="0.25">
      <c r="A10" s="2" t="s">
        <v>46</v>
      </c>
      <c r="B10" s="6">
        <f>'[1]TOTAL FARM CREDIT'!B10+'[1]TOTAL AGRI INFRA'!B10+'[1]TOTAL ANCILLARY'!B10</f>
        <v>8526</v>
      </c>
      <c r="C10" s="6">
        <f>'[1]TOTAL FARM CREDIT'!C10+'[1]TOTAL AGRI INFRA'!C10+'[1]TOTAL ANCILLARY'!C10</f>
        <v>1429</v>
      </c>
      <c r="D10" s="6">
        <f>'[1]TOTAL FARM CREDIT'!D10+'[1]TOTAL AGRI INFRA'!D10+'[1]TOTAL ANCILLARY'!D10</f>
        <v>2311</v>
      </c>
      <c r="E10" s="6">
        <f>'[1]TOTAL FARM CREDIT'!E10+'[1]TOTAL AGRI INFRA'!E10+'[1]TOTAL ANCILLARY'!E10</f>
        <v>45768</v>
      </c>
      <c r="F10" s="6">
        <f>'[1]TOTAL FARM CREDIT'!F10+'[1]TOTAL AGRI INFRA'!F10+'[1]TOTAL ANCILLARY'!F10</f>
        <v>64694</v>
      </c>
      <c r="G10" s="6">
        <f>'[1]TOTAL FARM CREDIT'!G10+'[1]TOTAL AGRI INFRA'!G10+'[1]TOTAL ANCILLARY'!G10</f>
        <v>93180</v>
      </c>
      <c r="H10" s="6">
        <f>'[1]TOTAL FARM CREDIT'!H10+'[1]TOTAL AGRI INFRA'!H10+'[1]TOTAL ANCILLARY'!H10</f>
        <v>6631</v>
      </c>
      <c r="I10" s="6">
        <f>'[1]TOTAL FARM CREDIT'!I10+'[1]TOTAL AGRI INFRA'!I10+'[1]TOTAL ANCILLARY'!I10</f>
        <v>7019</v>
      </c>
      <c r="J10" s="6">
        <f>'[1]TOTAL FARM CREDIT'!J10+'[1]TOTAL AGRI INFRA'!J10+'[1]TOTAL ANCILLARY'!J10</f>
        <v>5041</v>
      </c>
      <c r="K10" s="6">
        <f>'[1]TOTAL FARM CREDIT'!K10+'[1]TOTAL AGRI INFRA'!K10+'[1]TOTAL ANCILLARY'!K10</f>
        <v>2554</v>
      </c>
      <c r="L10" s="6">
        <f>'[1]TOTAL FARM CREDIT'!L10+'[1]TOTAL AGRI INFRA'!L10+'[1]TOTAL ANCILLARY'!L10</f>
        <v>11708</v>
      </c>
      <c r="M10" s="6">
        <f>'[1]TOTAL FARM CREDIT'!M10+'[1]TOTAL AGRI INFRA'!M10+'[1]TOTAL ANCILLARY'!M10</f>
        <v>3111</v>
      </c>
      <c r="N10" s="6">
        <f>'[1]TOTAL FARM CREDIT'!N10+'[1]TOTAL AGRI INFRA'!N10+'[1]TOTAL ANCILLARY'!N10</f>
        <v>10453</v>
      </c>
      <c r="O10" s="6">
        <f>'[1]TOTAL FARM CREDIT'!O10+'[1]TOTAL AGRI INFRA'!O10+'[1]TOTAL ANCILLARY'!O10</f>
        <v>492</v>
      </c>
      <c r="P10" s="6">
        <f>'[1]TOTAL FARM CREDIT'!P10+'[1]TOTAL AGRI INFRA'!P10+'[1]TOTAL ANCILLARY'!P10</f>
        <v>0</v>
      </c>
      <c r="Q10" s="6">
        <f>'[1]TOTAL FARM CREDIT'!Q10+'[1]TOTAL AGRI INFRA'!Q10+'[1]TOTAL ANCILLARY'!Q10</f>
        <v>1150</v>
      </c>
      <c r="R10" s="6">
        <f>'[1]TOTAL FARM CREDIT'!R10+'[1]TOTAL AGRI INFRA'!R10+'[1]TOTAL ANCILLARY'!R10</f>
        <v>9343</v>
      </c>
      <c r="S10" s="6">
        <f>'[1]TOTAL FARM CREDIT'!S10+'[1]TOTAL AGRI INFRA'!S10+'[1]TOTAL ANCILLARY'!S10</f>
        <v>3353</v>
      </c>
      <c r="T10" s="6">
        <f>'[1]TOTAL FARM CREDIT'!T10+'[1]TOTAL AGRI INFRA'!T10+'[1]TOTAL ANCILLARY'!T10</f>
        <v>11625</v>
      </c>
      <c r="U10" s="6">
        <f>'[1]TOTAL FARM CREDIT'!U10+'[1]TOTAL AGRI INFRA'!U10+'[1]TOTAL ANCILLARY'!U10</f>
        <v>2157</v>
      </c>
      <c r="V10" s="6">
        <f>'[1]TOTAL FARM CREDIT'!V10+'[1]TOTAL AGRI INFRA'!V10+'[1]TOTAL ANCILLARY'!V10</f>
        <v>4223</v>
      </c>
      <c r="W10" s="6">
        <f>'[1]TOTAL FARM CREDIT'!W10+'[1]TOTAL AGRI INFRA'!W10+'[1]TOTAL ANCILLARY'!W10</f>
        <v>14940</v>
      </c>
      <c r="X10" s="6">
        <f>'[1]TOTAL FARM CREDIT'!X10+'[1]TOTAL AGRI INFRA'!X10+'[1]TOTAL ANCILLARY'!X10</f>
        <v>8388</v>
      </c>
      <c r="Y10" s="6">
        <f>'[1]TOTAL FARM CREDIT'!Y10+'[1]TOTAL AGRI INFRA'!Y10+'[1]TOTAL ANCILLARY'!Y10</f>
        <v>2572</v>
      </c>
      <c r="Z10" s="6">
        <f>'[1]TOTAL FARM CREDIT'!Z10+'[1]TOTAL AGRI INFRA'!Z10+'[1]TOTAL ANCILLARY'!Z10</f>
        <v>1902</v>
      </c>
      <c r="AA10" s="6">
        <f>'[1]TOTAL FARM CREDIT'!AA10+'[1]TOTAL AGRI INFRA'!AA10+'[1]TOTAL ANCILLARY'!AA10</f>
        <v>13182</v>
      </c>
      <c r="AB10" s="6">
        <f>'[1]TOTAL FARM CREDIT'!AB10+'[1]TOTAL AGRI INFRA'!AB10+'[1]TOTAL ANCILLARY'!AB10</f>
        <v>10231</v>
      </c>
      <c r="AC10" s="6">
        <f>'[1]TOTAL FARM CREDIT'!AC10+'[1]TOTAL AGRI INFRA'!AC10+'[1]TOTAL ANCILLARY'!AC10</f>
        <v>1397</v>
      </c>
      <c r="AD10" s="6">
        <f>'[1]TOTAL FARM CREDIT'!AD10+'[1]TOTAL AGRI INFRA'!AD10+'[1]TOTAL ANCILLARY'!AD10</f>
        <v>388</v>
      </c>
      <c r="AE10" s="6">
        <f>'[1]TOTAL FARM CREDIT'!AE10+'[1]TOTAL AGRI INFRA'!AE10+'[1]TOTAL ANCILLARY'!AE10</f>
        <v>7738</v>
      </c>
      <c r="AF10" s="6">
        <f>'[1]TOTAL FARM CREDIT'!AF10+'[1]TOTAL AGRI INFRA'!AF10+'[1]TOTAL ANCILLARY'!AF10</f>
        <v>4332</v>
      </c>
      <c r="AG10" s="6">
        <f>'[1]TOTAL FARM CREDIT'!AG10+'[1]TOTAL AGRI INFRA'!AG10+'[1]TOTAL ANCILLARY'!AG10</f>
        <v>4453</v>
      </c>
      <c r="AH10" s="6">
        <f>'[1]TOTAL FARM CREDIT'!AH10+'[1]TOTAL AGRI INFRA'!AH10+'[1]TOTAL ANCILLARY'!AH10</f>
        <v>1656</v>
      </c>
      <c r="AI10" s="6">
        <f>'[1]TOTAL FARM CREDIT'!AI10+'[1]TOTAL AGRI INFRA'!AI10+'[1]TOTAL ANCILLARY'!AI10</f>
        <v>1580</v>
      </c>
      <c r="AJ10" s="6">
        <f>'[1]TOTAL FARM CREDIT'!AJ10+'[1]TOTAL AGRI INFRA'!AJ10+'[1]TOTAL ANCILLARY'!AJ10</f>
        <v>1162</v>
      </c>
      <c r="AK10" s="6">
        <f>'[1]TOTAL FARM CREDIT'!AK10+'[1]TOTAL AGRI INFRA'!AK10+'[1]TOTAL ANCILLARY'!AK10</f>
        <v>1707</v>
      </c>
      <c r="AL10" s="6">
        <f>'[1]TOTAL FARM CREDIT'!AL10+'[1]TOTAL AGRI INFRA'!AL10+'[1]TOTAL ANCILLARY'!AL10</f>
        <v>2497</v>
      </c>
      <c r="AM10" s="6">
        <f>'[1]TOTAL FARM CREDIT'!AM10+'[1]TOTAL AGRI INFRA'!AM10+'[1]TOTAL ANCILLARY'!AM10</f>
        <v>688</v>
      </c>
      <c r="AN10" s="11">
        <f>'[1]TOTAL FARM CREDIT'!AN10+'[1]TOTAL AGRI INFRA'!AN10+'[1]TOTAL ANCILLARY'!AN10</f>
        <v>373581</v>
      </c>
    </row>
    <row r="11" spans="1:40" x14ac:dyDescent="0.25">
      <c r="A11" s="2" t="s">
        <v>47</v>
      </c>
      <c r="B11" s="6">
        <f>'[1]TOTAL FARM CREDIT'!B11+'[1]TOTAL AGRI INFRA'!B11+'[1]TOTAL ANCILLARY'!B11</f>
        <v>22926</v>
      </c>
      <c r="C11" s="6">
        <f>'[1]TOTAL FARM CREDIT'!C11+'[1]TOTAL AGRI INFRA'!C11+'[1]TOTAL ANCILLARY'!C11</f>
        <v>1661</v>
      </c>
      <c r="D11" s="6">
        <f>'[1]TOTAL FARM CREDIT'!D11+'[1]TOTAL AGRI INFRA'!D11+'[1]TOTAL ANCILLARY'!D11</f>
        <v>16088</v>
      </c>
      <c r="E11" s="6">
        <f>'[1]TOTAL FARM CREDIT'!E11+'[1]TOTAL AGRI INFRA'!E11+'[1]TOTAL ANCILLARY'!E11</f>
        <v>3622</v>
      </c>
      <c r="F11" s="6">
        <f>'[1]TOTAL FARM CREDIT'!F11+'[1]TOTAL AGRI INFRA'!F11+'[1]TOTAL ANCILLARY'!F11</f>
        <v>14859</v>
      </c>
      <c r="G11" s="6">
        <f>'[1]TOTAL FARM CREDIT'!G11+'[1]TOTAL AGRI INFRA'!G11+'[1]TOTAL ANCILLARY'!G11</f>
        <v>23631</v>
      </c>
      <c r="H11" s="6">
        <f>'[1]TOTAL FARM CREDIT'!H11+'[1]TOTAL AGRI INFRA'!H11+'[1]TOTAL ANCILLARY'!H11</f>
        <v>13681</v>
      </c>
      <c r="I11" s="6">
        <f>'[1]TOTAL FARM CREDIT'!I11+'[1]TOTAL AGRI INFRA'!I11+'[1]TOTAL ANCILLARY'!I11</f>
        <v>6320</v>
      </c>
      <c r="J11" s="6">
        <f>'[1]TOTAL FARM CREDIT'!J11+'[1]TOTAL AGRI INFRA'!J11+'[1]TOTAL ANCILLARY'!J11</f>
        <v>10399</v>
      </c>
      <c r="K11" s="6">
        <f>'[1]TOTAL FARM CREDIT'!K11+'[1]TOTAL AGRI INFRA'!K11+'[1]TOTAL ANCILLARY'!K11</f>
        <v>12709</v>
      </c>
      <c r="L11" s="6">
        <f>'[1]TOTAL FARM CREDIT'!L11+'[1]TOTAL AGRI INFRA'!L11+'[1]TOTAL ANCILLARY'!L11</f>
        <v>23478</v>
      </c>
      <c r="M11" s="6">
        <f>'[1]TOTAL FARM CREDIT'!M11+'[1]TOTAL AGRI INFRA'!M11+'[1]TOTAL ANCILLARY'!M11</f>
        <v>9998</v>
      </c>
      <c r="N11" s="6">
        <f>'[1]TOTAL FARM CREDIT'!N11+'[1]TOTAL AGRI INFRA'!N11+'[1]TOTAL ANCILLARY'!N11</f>
        <v>4566</v>
      </c>
      <c r="O11" s="6">
        <f>'[1]TOTAL FARM CREDIT'!O11+'[1]TOTAL AGRI INFRA'!O11+'[1]TOTAL ANCILLARY'!O11</f>
        <v>982</v>
      </c>
      <c r="P11" s="6">
        <f>'[1]TOTAL FARM CREDIT'!P11+'[1]TOTAL AGRI INFRA'!P11+'[1]TOTAL ANCILLARY'!P11</f>
        <v>17952</v>
      </c>
      <c r="Q11" s="6">
        <f>'[1]TOTAL FARM CREDIT'!Q11+'[1]TOTAL AGRI INFRA'!Q11+'[1]TOTAL ANCILLARY'!Q11</f>
        <v>7118</v>
      </c>
      <c r="R11" s="6">
        <f>'[1]TOTAL FARM CREDIT'!R11+'[1]TOTAL AGRI INFRA'!R11+'[1]TOTAL ANCILLARY'!R11</f>
        <v>16217</v>
      </c>
      <c r="S11" s="6">
        <f>'[1]TOTAL FARM CREDIT'!S11+'[1]TOTAL AGRI INFRA'!S11+'[1]TOTAL ANCILLARY'!S11</f>
        <v>13761</v>
      </c>
      <c r="T11" s="6">
        <f>'[1]TOTAL FARM CREDIT'!T11+'[1]TOTAL AGRI INFRA'!T11+'[1]TOTAL ANCILLARY'!T11</f>
        <v>2192</v>
      </c>
      <c r="U11" s="6">
        <f>'[1]TOTAL FARM CREDIT'!U11+'[1]TOTAL AGRI INFRA'!U11+'[1]TOTAL ANCILLARY'!U11</f>
        <v>2280</v>
      </c>
      <c r="V11" s="6">
        <f>'[1]TOTAL FARM CREDIT'!V11+'[1]TOTAL AGRI INFRA'!V11+'[1]TOTAL ANCILLARY'!V11</f>
        <v>10096</v>
      </c>
      <c r="W11" s="6">
        <f>'[1]TOTAL FARM CREDIT'!W11+'[1]TOTAL AGRI INFRA'!W11+'[1]TOTAL ANCILLARY'!W11</f>
        <v>4409</v>
      </c>
      <c r="X11" s="6">
        <f>'[1]TOTAL FARM CREDIT'!X11+'[1]TOTAL AGRI INFRA'!X11+'[1]TOTAL ANCILLARY'!X11</f>
        <v>48111</v>
      </c>
      <c r="Y11" s="6">
        <f>'[1]TOTAL FARM CREDIT'!Y11+'[1]TOTAL AGRI INFRA'!Y11+'[1]TOTAL ANCILLARY'!Y11</f>
        <v>9359</v>
      </c>
      <c r="Z11" s="6">
        <f>'[1]TOTAL FARM CREDIT'!Z11+'[1]TOTAL AGRI INFRA'!Z11+'[1]TOTAL ANCILLARY'!Z11</f>
        <v>2165</v>
      </c>
      <c r="AA11" s="6">
        <f>'[1]TOTAL FARM CREDIT'!AA11+'[1]TOTAL AGRI INFRA'!AA11+'[1]TOTAL ANCILLARY'!AA11</f>
        <v>49325</v>
      </c>
      <c r="AB11" s="6">
        <f>'[1]TOTAL FARM CREDIT'!AB11+'[1]TOTAL AGRI INFRA'!AB11+'[1]TOTAL ANCILLARY'!AB11</f>
        <v>18401</v>
      </c>
      <c r="AC11" s="6">
        <f>'[1]TOTAL FARM CREDIT'!AC11+'[1]TOTAL AGRI INFRA'!AC11+'[1]TOTAL ANCILLARY'!AC11</f>
        <v>9802</v>
      </c>
      <c r="AD11" s="6">
        <f>'[1]TOTAL FARM CREDIT'!AD11+'[1]TOTAL AGRI INFRA'!AD11+'[1]TOTAL ANCILLARY'!AD11</f>
        <v>388</v>
      </c>
      <c r="AE11" s="6">
        <f>'[1]TOTAL FARM CREDIT'!AE11+'[1]TOTAL AGRI INFRA'!AE11+'[1]TOTAL ANCILLARY'!AE11</f>
        <v>21325</v>
      </c>
      <c r="AF11" s="6">
        <f>'[1]TOTAL FARM CREDIT'!AF11+'[1]TOTAL AGRI INFRA'!AF11+'[1]TOTAL ANCILLARY'!AF11</f>
        <v>10223</v>
      </c>
      <c r="AG11" s="6">
        <f>'[1]TOTAL FARM CREDIT'!AG11+'[1]TOTAL AGRI INFRA'!AG11+'[1]TOTAL ANCILLARY'!AG11</f>
        <v>1754</v>
      </c>
      <c r="AH11" s="6">
        <f>'[1]TOTAL FARM CREDIT'!AH11+'[1]TOTAL AGRI INFRA'!AH11+'[1]TOTAL ANCILLARY'!AH11</f>
        <v>15046</v>
      </c>
      <c r="AI11" s="6">
        <f>'[1]TOTAL FARM CREDIT'!AI11+'[1]TOTAL AGRI INFRA'!AI11+'[1]TOTAL ANCILLARY'!AI11</f>
        <v>22053</v>
      </c>
      <c r="AJ11" s="6">
        <f>'[1]TOTAL FARM CREDIT'!AJ11+'[1]TOTAL AGRI INFRA'!AJ11+'[1]TOTAL ANCILLARY'!AJ11</f>
        <v>5897</v>
      </c>
      <c r="AK11" s="6">
        <f>'[1]TOTAL FARM CREDIT'!AK11+'[1]TOTAL AGRI INFRA'!AK11+'[1]TOTAL ANCILLARY'!AK11</f>
        <v>3053</v>
      </c>
      <c r="AL11" s="6">
        <f>'[1]TOTAL FARM CREDIT'!AL11+'[1]TOTAL AGRI INFRA'!AL11+'[1]TOTAL ANCILLARY'!AL11</f>
        <v>14502</v>
      </c>
      <c r="AM11" s="6">
        <f>'[1]TOTAL FARM CREDIT'!AM11+'[1]TOTAL AGRI INFRA'!AM11+'[1]TOTAL ANCILLARY'!AM11</f>
        <v>13321</v>
      </c>
      <c r="AN11" s="11">
        <f>'[1]TOTAL FARM CREDIT'!AN11+'[1]TOTAL AGRI INFRA'!AN11+'[1]TOTAL ANCILLARY'!AN11</f>
        <v>483670</v>
      </c>
    </row>
    <row r="12" spans="1:40" x14ac:dyDescent="0.25">
      <c r="A12" s="2" t="s">
        <v>48</v>
      </c>
      <c r="B12" s="6">
        <f>'[1]TOTAL FARM CREDIT'!B12+'[1]TOTAL AGRI INFRA'!B12+'[1]TOTAL ANCILLARY'!B12</f>
        <v>4007</v>
      </c>
      <c r="C12" s="6">
        <f>'[1]TOTAL FARM CREDIT'!C12+'[1]TOTAL AGRI INFRA'!C12+'[1]TOTAL ANCILLARY'!C12</f>
        <v>4233</v>
      </c>
      <c r="D12" s="6">
        <f>'[1]TOTAL FARM CREDIT'!D12+'[1]TOTAL AGRI INFRA'!D12+'[1]TOTAL ANCILLARY'!D12</f>
        <v>5554</v>
      </c>
      <c r="E12" s="6">
        <f>'[1]TOTAL FARM CREDIT'!E12+'[1]TOTAL AGRI INFRA'!E12+'[1]TOTAL ANCILLARY'!E12</f>
        <v>2101</v>
      </c>
      <c r="F12" s="6">
        <f>'[1]TOTAL FARM CREDIT'!F12+'[1]TOTAL AGRI INFRA'!F12+'[1]TOTAL ANCILLARY'!F12</f>
        <v>4339</v>
      </c>
      <c r="G12" s="6">
        <f>'[1]TOTAL FARM CREDIT'!G12+'[1]TOTAL AGRI INFRA'!G12+'[1]TOTAL ANCILLARY'!G12</f>
        <v>10387</v>
      </c>
      <c r="H12" s="6">
        <f>'[1]TOTAL FARM CREDIT'!H12+'[1]TOTAL AGRI INFRA'!H12+'[1]TOTAL ANCILLARY'!H12</f>
        <v>4830</v>
      </c>
      <c r="I12" s="6">
        <f>'[1]TOTAL FARM CREDIT'!I12+'[1]TOTAL AGRI INFRA'!I12+'[1]TOTAL ANCILLARY'!I12</f>
        <v>2278</v>
      </c>
      <c r="J12" s="6">
        <f>'[1]TOTAL FARM CREDIT'!J12+'[1]TOTAL AGRI INFRA'!J12+'[1]TOTAL ANCILLARY'!J12</f>
        <v>5361</v>
      </c>
      <c r="K12" s="6">
        <f>'[1]TOTAL FARM CREDIT'!K12+'[1]TOTAL AGRI INFRA'!K12+'[1]TOTAL ANCILLARY'!K12</f>
        <v>4853</v>
      </c>
      <c r="L12" s="6">
        <f>'[1]TOTAL FARM CREDIT'!L12+'[1]TOTAL AGRI INFRA'!L12+'[1]TOTAL ANCILLARY'!L12</f>
        <v>4575</v>
      </c>
      <c r="M12" s="6">
        <f>'[1]TOTAL FARM CREDIT'!M12+'[1]TOTAL AGRI INFRA'!M12+'[1]TOTAL ANCILLARY'!M12</f>
        <v>7594</v>
      </c>
      <c r="N12" s="6">
        <f>'[1]TOTAL FARM CREDIT'!N12+'[1]TOTAL AGRI INFRA'!N12+'[1]TOTAL ANCILLARY'!N12</f>
        <v>2382</v>
      </c>
      <c r="O12" s="6">
        <f>'[1]TOTAL FARM CREDIT'!O12+'[1]TOTAL AGRI INFRA'!O12+'[1]TOTAL ANCILLARY'!O12</f>
        <v>3543</v>
      </c>
      <c r="P12" s="6">
        <f>'[1]TOTAL FARM CREDIT'!P12+'[1]TOTAL AGRI INFRA'!P12+'[1]TOTAL ANCILLARY'!P12</f>
        <v>4502</v>
      </c>
      <c r="Q12" s="6">
        <f>'[1]TOTAL FARM CREDIT'!Q12+'[1]TOTAL AGRI INFRA'!Q12+'[1]TOTAL ANCILLARY'!Q12</f>
        <v>4386</v>
      </c>
      <c r="R12" s="6">
        <f>'[1]TOTAL FARM CREDIT'!R12+'[1]TOTAL AGRI INFRA'!R12+'[1]TOTAL ANCILLARY'!R12</f>
        <v>18678</v>
      </c>
      <c r="S12" s="6">
        <f>'[1]TOTAL FARM CREDIT'!S12+'[1]TOTAL AGRI INFRA'!S12+'[1]TOTAL ANCILLARY'!S12</f>
        <v>2760</v>
      </c>
      <c r="T12" s="6">
        <f>'[1]TOTAL FARM CREDIT'!T12+'[1]TOTAL AGRI INFRA'!T12+'[1]TOTAL ANCILLARY'!T12</f>
        <v>3029</v>
      </c>
      <c r="U12" s="6">
        <f>'[1]TOTAL FARM CREDIT'!U12+'[1]TOTAL AGRI INFRA'!U12+'[1]TOTAL ANCILLARY'!U12</f>
        <v>2829</v>
      </c>
      <c r="V12" s="6">
        <f>'[1]TOTAL FARM CREDIT'!V12+'[1]TOTAL AGRI INFRA'!V12+'[1]TOTAL ANCILLARY'!V12</f>
        <v>5803</v>
      </c>
      <c r="W12" s="6">
        <f>'[1]TOTAL FARM CREDIT'!W12+'[1]TOTAL AGRI INFRA'!W12+'[1]TOTAL ANCILLARY'!W12</f>
        <v>4475</v>
      </c>
      <c r="X12" s="6">
        <f>'[1]TOTAL FARM CREDIT'!X12+'[1]TOTAL AGRI INFRA'!X12+'[1]TOTAL ANCILLARY'!X12</f>
        <v>9639</v>
      </c>
      <c r="Y12" s="6">
        <f>'[1]TOTAL FARM CREDIT'!Y12+'[1]TOTAL AGRI INFRA'!Y12+'[1]TOTAL ANCILLARY'!Y12</f>
        <v>5198</v>
      </c>
      <c r="Z12" s="6">
        <f>'[1]TOTAL FARM CREDIT'!Z12+'[1]TOTAL AGRI INFRA'!Z12+'[1]TOTAL ANCILLARY'!Z12</f>
        <v>2519</v>
      </c>
      <c r="AA12" s="6">
        <f>'[1]TOTAL FARM CREDIT'!AA12+'[1]TOTAL AGRI INFRA'!AA12+'[1]TOTAL ANCILLARY'!AA12</f>
        <v>29691</v>
      </c>
      <c r="AB12" s="6">
        <f>'[1]TOTAL FARM CREDIT'!AB12+'[1]TOTAL AGRI INFRA'!AB12+'[1]TOTAL ANCILLARY'!AB12</f>
        <v>766</v>
      </c>
      <c r="AC12" s="6">
        <f>'[1]TOTAL FARM CREDIT'!AC12+'[1]TOTAL AGRI INFRA'!AC12+'[1]TOTAL ANCILLARY'!AC12</f>
        <v>2071</v>
      </c>
      <c r="AD12" s="6">
        <f>'[1]TOTAL FARM CREDIT'!AD12+'[1]TOTAL AGRI INFRA'!AD12+'[1]TOTAL ANCILLARY'!AD12</f>
        <v>2390</v>
      </c>
      <c r="AE12" s="6">
        <f>'[1]TOTAL FARM CREDIT'!AE12+'[1]TOTAL AGRI INFRA'!AE12+'[1]TOTAL ANCILLARY'!AE12</f>
        <v>19102</v>
      </c>
      <c r="AF12" s="6">
        <f>'[1]TOTAL FARM CREDIT'!AF12+'[1]TOTAL AGRI INFRA'!AF12+'[1]TOTAL ANCILLARY'!AF12</f>
        <v>7049</v>
      </c>
      <c r="AG12" s="6">
        <f>'[1]TOTAL FARM CREDIT'!AG12+'[1]TOTAL AGRI INFRA'!AG12+'[1]TOTAL ANCILLARY'!AG12</f>
        <v>1172</v>
      </c>
      <c r="AH12" s="6">
        <f>'[1]TOTAL FARM CREDIT'!AH12+'[1]TOTAL AGRI INFRA'!AH12+'[1]TOTAL ANCILLARY'!AH12</f>
        <v>1239</v>
      </c>
      <c r="AI12" s="6">
        <f>'[1]TOTAL FARM CREDIT'!AI12+'[1]TOTAL AGRI INFRA'!AI12+'[1]TOTAL ANCILLARY'!AI12</f>
        <v>3497</v>
      </c>
      <c r="AJ12" s="6">
        <f>'[1]TOTAL FARM CREDIT'!AJ12+'[1]TOTAL AGRI INFRA'!AJ12+'[1]TOTAL ANCILLARY'!AJ12</f>
        <v>6072</v>
      </c>
      <c r="AK12" s="6">
        <f>'[1]TOTAL FARM CREDIT'!AK12+'[1]TOTAL AGRI INFRA'!AK12+'[1]TOTAL ANCILLARY'!AK12</f>
        <v>1875</v>
      </c>
      <c r="AL12" s="6">
        <f>'[1]TOTAL FARM CREDIT'!AL12+'[1]TOTAL AGRI INFRA'!AL12+'[1]TOTAL ANCILLARY'!AL12</f>
        <v>4041</v>
      </c>
      <c r="AM12" s="6">
        <f>'[1]TOTAL FARM CREDIT'!AM12+'[1]TOTAL AGRI INFRA'!AM12+'[1]TOTAL ANCILLARY'!AM12</f>
        <v>4086</v>
      </c>
      <c r="AN12" s="11">
        <f>'[1]TOTAL FARM CREDIT'!AN12+'[1]TOTAL AGRI INFRA'!AN12+'[1]TOTAL ANCILLARY'!AN12</f>
        <v>212906</v>
      </c>
    </row>
    <row r="13" spans="1:40" x14ac:dyDescent="0.25">
      <c r="A13" s="2" t="s">
        <v>49</v>
      </c>
      <c r="B13" s="6">
        <f>'[1]TOTAL FARM CREDIT'!B13+'[1]TOTAL AGRI INFRA'!B13+'[1]TOTAL ANCILLARY'!B13</f>
        <v>1986</v>
      </c>
      <c r="C13" s="6">
        <f>'[1]TOTAL FARM CREDIT'!C13+'[1]TOTAL AGRI INFRA'!C13+'[1]TOTAL ANCILLARY'!C13</f>
        <v>2839</v>
      </c>
      <c r="D13" s="6">
        <f>'[1]TOTAL FARM CREDIT'!D13+'[1]TOTAL AGRI INFRA'!D13+'[1]TOTAL ANCILLARY'!D13</f>
        <v>7538</v>
      </c>
      <c r="E13" s="6">
        <f>'[1]TOTAL FARM CREDIT'!E13+'[1]TOTAL AGRI INFRA'!E13+'[1]TOTAL ANCILLARY'!E13</f>
        <v>7101</v>
      </c>
      <c r="F13" s="6">
        <f>'[1]TOTAL FARM CREDIT'!F13+'[1]TOTAL AGRI INFRA'!F13+'[1]TOTAL ANCILLARY'!F13</f>
        <v>9164</v>
      </c>
      <c r="G13" s="6">
        <f>'[1]TOTAL FARM CREDIT'!G13+'[1]TOTAL AGRI INFRA'!G13+'[1]TOTAL ANCILLARY'!G13</f>
        <v>11748</v>
      </c>
      <c r="H13" s="6">
        <f>'[1]TOTAL FARM CREDIT'!H13+'[1]TOTAL AGRI INFRA'!H13+'[1]TOTAL ANCILLARY'!H13</f>
        <v>3519</v>
      </c>
      <c r="I13" s="6">
        <f>'[1]TOTAL FARM CREDIT'!I13+'[1]TOTAL AGRI INFRA'!I13+'[1]TOTAL ANCILLARY'!I13</f>
        <v>13218</v>
      </c>
      <c r="J13" s="6">
        <f>'[1]TOTAL FARM CREDIT'!J13+'[1]TOTAL AGRI INFRA'!J13+'[1]TOTAL ANCILLARY'!J13</f>
        <v>12091</v>
      </c>
      <c r="K13" s="6">
        <f>'[1]TOTAL FARM CREDIT'!K13+'[1]TOTAL AGRI INFRA'!K13+'[1]TOTAL ANCILLARY'!K13</f>
        <v>17869</v>
      </c>
      <c r="L13" s="6">
        <f>'[1]TOTAL FARM CREDIT'!L13+'[1]TOTAL AGRI INFRA'!L13+'[1]TOTAL ANCILLARY'!L13</f>
        <v>14147</v>
      </c>
      <c r="M13" s="6">
        <f>'[1]TOTAL FARM CREDIT'!M13+'[1]TOTAL AGRI INFRA'!M13+'[1]TOTAL ANCILLARY'!M13</f>
        <v>14939</v>
      </c>
      <c r="N13" s="6">
        <f>'[1]TOTAL FARM CREDIT'!N13+'[1]TOTAL AGRI INFRA'!N13+'[1]TOTAL ANCILLARY'!N13</f>
        <v>8008</v>
      </c>
      <c r="O13" s="6">
        <f>'[1]TOTAL FARM CREDIT'!O13+'[1]TOTAL AGRI INFRA'!O13+'[1]TOTAL ANCILLARY'!O13</f>
        <v>4820</v>
      </c>
      <c r="P13" s="6">
        <f>'[1]TOTAL FARM CREDIT'!P13+'[1]TOTAL AGRI INFRA'!P13+'[1]TOTAL ANCILLARY'!P13</f>
        <v>13345</v>
      </c>
      <c r="Q13" s="6">
        <f>'[1]TOTAL FARM CREDIT'!Q13+'[1]TOTAL AGRI INFRA'!Q13+'[1]TOTAL ANCILLARY'!Q13</f>
        <v>7005</v>
      </c>
      <c r="R13" s="6">
        <f>'[1]TOTAL FARM CREDIT'!R13+'[1]TOTAL AGRI INFRA'!R13+'[1]TOTAL ANCILLARY'!R13</f>
        <v>4987</v>
      </c>
      <c r="S13" s="6">
        <f>'[1]TOTAL FARM CREDIT'!S13+'[1]TOTAL AGRI INFRA'!S13+'[1]TOTAL ANCILLARY'!S13</f>
        <v>1722</v>
      </c>
      <c r="T13" s="6">
        <f>'[1]TOTAL FARM CREDIT'!T13+'[1]TOTAL AGRI INFRA'!T13+'[1]TOTAL ANCILLARY'!T13</f>
        <v>3015</v>
      </c>
      <c r="U13" s="6">
        <f>'[1]TOTAL FARM CREDIT'!U13+'[1]TOTAL AGRI INFRA'!U13+'[1]TOTAL ANCILLARY'!U13</f>
        <v>5575</v>
      </c>
      <c r="V13" s="6">
        <f>'[1]TOTAL FARM CREDIT'!V13+'[1]TOTAL AGRI INFRA'!V13+'[1]TOTAL ANCILLARY'!V13</f>
        <v>13585</v>
      </c>
      <c r="W13" s="6">
        <f>'[1]TOTAL FARM CREDIT'!W13+'[1]TOTAL AGRI INFRA'!W13+'[1]TOTAL ANCILLARY'!W13</f>
        <v>6149</v>
      </c>
      <c r="X13" s="6">
        <f>'[1]TOTAL FARM CREDIT'!X13+'[1]TOTAL AGRI INFRA'!X13+'[1]TOTAL ANCILLARY'!X13</f>
        <v>25133</v>
      </c>
      <c r="Y13" s="6">
        <f>'[1]TOTAL FARM CREDIT'!Y13+'[1]TOTAL AGRI INFRA'!Y13+'[1]TOTAL ANCILLARY'!Y13</f>
        <v>9289</v>
      </c>
      <c r="Z13" s="6">
        <f>'[1]TOTAL FARM CREDIT'!Z13+'[1]TOTAL AGRI INFRA'!Z13+'[1]TOTAL ANCILLARY'!Z13</f>
        <v>3524</v>
      </c>
      <c r="AA13" s="6">
        <f>'[1]TOTAL FARM CREDIT'!AA13+'[1]TOTAL AGRI INFRA'!AA13+'[1]TOTAL ANCILLARY'!AA13</f>
        <v>22834</v>
      </c>
      <c r="AB13" s="6">
        <f>'[1]TOTAL FARM CREDIT'!AB13+'[1]TOTAL AGRI INFRA'!AB13+'[1]TOTAL ANCILLARY'!AB13</f>
        <v>6152</v>
      </c>
      <c r="AC13" s="6">
        <f>'[1]TOTAL FARM CREDIT'!AC13+'[1]TOTAL AGRI INFRA'!AC13+'[1]TOTAL ANCILLARY'!AC13</f>
        <v>13523</v>
      </c>
      <c r="AD13" s="6">
        <f>'[1]TOTAL FARM CREDIT'!AD13+'[1]TOTAL AGRI INFRA'!AD13+'[1]TOTAL ANCILLARY'!AD13</f>
        <v>23720</v>
      </c>
      <c r="AE13" s="6">
        <f>'[1]TOTAL FARM CREDIT'!AE13+'[1]TOTAL AGRI INFRA'!AE13+'[1]TOTAL ANCILLARY'!AE13</f>
        <v>9272</v>
      </c>
      <c r="AF13" s="6">
        <f>'[1]TOTAL FARM CREDIT'!AF13+'[1]TOTAL AGRI INFRA'!AF13+'[1]TOTAL ANCILLARY'!AF13</f>
        <v>13484</v>
      </c>
      <c r="AG13" s="6">
        <f>'[1]TOTAL FARM CREDIT'!AG13+'[1]TOTAL AGRI INFRA'!AG13+'[1]TOTAL ANCILLARY'!AG13</f>
        <v>2287</v>
      </c>
      <c r="AH13" s="6">
        <f>'[1]TOTAL FARM CREDIT'!AH13+'[1]TOTAL AGRI INFRA'!AH13+'[1]TOTAL ANCILLARY'!AH13</f>
        <v>2397</v>
      </c>
      <c r="AI13" s="6">
        <f>'[1]TOTAL FARM CREDIT'!AI13+'[1]TOTAL AGRI INFRA'!AI13+'[1]TOTAL ANCILLARY'!AI13</f>
        <v>16627</v>
      </c>
      <c r="AJ13" s="6">
        <f>'[1]TOTAL FARM CREDIT'!AJ13+'[1]TOTAL AGRI INFRA'!AJ13+'[1]TOTAL ANCILLARY'!AJ13</f>
        <v>15813</v>
      </c>
      <c r="AK13" s="6">
        <f>'[1]TOTAL FARM CREDIT'!AK13+'[1]TOTAL AGRI INFRA'!AK13+'[1]TOTAL ANCILLARY'!AK13</f>
        <v>16723</v>
      </c>
      <c r="AL13" s="6">
        <f>'[1]TOTAL FARM CREDIT'!AL13+'[1]TOTAL AGRI INFRA'!AL13+'[1]TOTAL ANCILLARY'!AL13</f>
        <v>9296</v>
      </c>
      <c r="AM13" s="6">
        <f>'[1]TOTAL FARM CREDIT'!AM13+'[1]TOTAL AGRI INFRA'!AM13+'[1]TOTAL ANCILLARY'!AM13</f>
        <v>5598</v>
      </c>
      <c r="AN13" s="11">
        <f>'[1]TOTAL FARM CREDIT'!AN13+'[1]TOTAL AGRI INFRA'!AN13+'[1]TOTAL ANCILLARY'!AN13</f>
        <v>380042</v>
      </c>
    </row>
    <row r="14" spans="1:40" x14ac:dyDescent="0.25">
      <c r="A14" s="2" t="s">
        <v>50</v>
      </c>
      <c r="B14" s="6">
        <f>'[1]TOTAL FARM CREDIT'!B14+'[1]TOTAL AGRI INFRA'!B14+'[1]TOTAL ANCILLARY'!B14</f>
        <v>1060</v>
      </c>
      <c r="C14" s="6">
        <f>'[1]TOTAL FARM CREDIT'!C14+'[1]TOTAL AGRI INFRA'!C14+'[1]TOTAL ANCILLARY'!C14</f>
        <v>0</v>
      </c>
      <c r="D14" s="6">
        <f>'[1]TOTAL FARM CREDIT'!D14+'[1]TOTAL AGRI INFRA'!D14+'[1]TOTAL ANCILLARY'!D14</f>
        <v>2724</v>
      </c>
      <c r="E14" s="6">
        <f>'[1]TOTAL FARM CREDIT'!E14+'[1]TOTAL AGRI INFRA'!E14+'[1]TOTAL ANCILLARY'!E14</f>
        <v>1131</v>
      </c>
      <c r="F14" s="6">
        <f>'[1]TOTAL FARM CREDIT'!F14+'[1]TOTAL AGRI INFRA'!F14+'[1]TOTAL ANCILLARY'!F14</f>
        <v>370</v>
      </c>
      <c r="G14" s="6">
        <f>'[1]TOTAL FARM CREDIT'!G14+'[1]TOTAL AGRI INFRA'!G14+'[1]TOTAL ANCILLARY'!G14</f>
        <v>565</v>
      </c>
      <c r="H14" s="6">
        <f>'[1]TOTAL FARM CREDIT'!H14+'[1]TOTAL AGRI INFRA'!H14+'[1]TOTAL ANCILLARY'!H14</f>
        <v>682</v>
      </c>
      <c r="I14" s="6">
        <f>'[1]TOTAL FARM CREDIT'!I14+'[1]TOTAL AGRI INFRA'!I14+'[1]TOTAL ANCILLARY'!I14</f>
        <v>2390</v>
      </c>
      <c r="J14" s="6">
        <f>'[1]TOTAL FARM CREDIT'!J14+'[1]TOTAL AGRI INFRA'!J14+'[1]TOTAL ANCILLARY'!J14</f>
        <v>462</v>
      </c>
      <c r="K14" s="6">
        <f>'[1]TOTAL FARM CREDIT'!K14+'[1]TOTAL AGRI INFRA'!K14+'[1]TOTAL ANCILLARY'!K14</f>
        <v>346</v>
      </c>
      <c r="L14" s="6">
        <f>'[1]TOTAL FARM CREDIT'!L14+'[1]TOTAL AGRI INFRA'!L14+'[1]TOTAL ANCILLARY'!L14</f>
        <v>490</v>
      </c>
      <c r="M14" s="6">
        <f>'[1]TOTAL FARM CREDIT'!M14+'[1]TOTAL AGRI INFRA'!M14+'[1]TOTAL ANCILLARY'!M14</f>
        <v>1968</v>
      </c>
      <c r="N14" s="6">
        <f>'[1]TOTAL FARM CREDIT'!N14+'[1]TOTAL AGRI INFRA'!N14+'[1]TOTAL ANCILLARY'!N14</f>
        <v>1103</v>
      </c>
      <c r="O14" s="6">
        <f>'[1]TOTAL FARM CREDIT'!O14+'[1]TOTAL AGRI INFRA'!O14+'[1]TOTAL ANCILLARY'!O14</f>
        <v>1656</v>
      </c>
      <c r="P14" s="6">
        <f>'[1]TOTAL FARM CREDIT'!P14+'[1]TOTAL AGRI INFRA'!P14+'[1]TOTAL ANCILLARY'!P14</f>
        <v>2385</v>
      </c>
      <c r="Q14" s="6">
        <f>'[1]TOTAL FARM CREDIT'!Q14+'[1]TOTAL AGRI INFRA'!Q14+'[1]TOTAL ANCILLARY'!Q14</f>
        <v>400</v>
      </c>
      <c r="R14" s="6">
        <f>'[1]TOTAL FARM CREDIT'!R14+'[1]TOTAL AGRI INFRA'!R14+'[1]TOTAL ANCILLARY'!R14</f>
        <v>1743</v>
      </c>
      <c r="S14" s="6">
        <f>'[1]TOTAL FARM CREDIT'!S14+'[1]TOTAL AGRI INFRA'!S14+'[1]TOTAL ANCILLARY'!S14</f>
        <v>1416</v>
      </c>
      <c r="T14" s="6">
        <f>'[1]TOTAL FARM CREDIT'!T14+'[1]TOTAL AGRI INFRA'!T14+'[1]TOTAL ANCILLARY'!T14</f>
        <v>1560</v>
      </c>
      <c r="U14" s="6">
        <f>'[1]TOTAL FARM CREDIT'!U14+'[1]TOTAL AGRI INFRA'!U14+'[1]TOTAL ANCILLARY'!U14</f>
        <v>1491</v>
      </c>
      <c r="V14" s="6">
        <f>'[1]TOTAL FARM CREDIT'!V14+'[1]TOTAL AGRI INFRA'!V14+'[1]TOTAL ANCILLARY'!V14</f>
        <v>1235</v>
      </c>
      <c r="W14" s="6">
        <f>'[1]TOTAL FARM CREDIT'!W14+'[1]TOTAL AGRI INFRA'!W14+'[1]TOTAL ANCILLARY'!W14</f>
        <v>1239</v>
      </c>
      <c r="X14" s="6">
        <f>'[1]TOTAL FARM CREDIT'!X14+'[1]TOTAL AGRI INFRA'!X14+'[1]TOTAL ANCILLARY'!X14</f>
        <v>2181</v>
      </c>
      <c r="Y14" s="6">
        <f>'[1]TOTAL FARM CREDIT'!Y14+'[1]TOTAL AGRI INFRA'!Y14+'[1]TOTAL ANCILLARY'!Y14</f>
        <v>377</v>
      </c>
      <c r="Z14" s="6">
        <f>'[1]TOTAL FARM CREDIT'!Z14+'[1]TOTAL AGRI INFRA'!Z14+'[1]TOTAL ANCILLARY'!Z14</f>
        <v>1223</v>
      </c>
      <c r="AA14" s="6">
        <f>'[1]TOTAL FARM CREDIT'!AA14+'[1]TOTAL AGRI INFRA'!AA14+'[1]TOTAL ANCILLARY'!AA14</f>
        <v>1678</v>
      </c>
      <c r="AB14" s="6">
        <f>'[1]TOTAL FARM CREDIT'!AB14+'[1]TOTAL AGRI INFRA'!AB14+'[1]TOTAL ANCILLARY'!AB14</f>
        <v>433</v>
      </c>
      <c r="AC14" s="6">
        <f>'[1]TOTAL FARM CREDIT'!AC14+'[1]TOTAL AGRI INFRA'!AC14+'[1]TOTAL ANCILLARY'!AC14</f>
        <v>513</v>
      </c>
      <c r="AD14" s="6">
        <f>'[1]TOTAL FARM CREDIT'!AD14+'[1]TOTAL AGRI INFRA'!AD14+'[1]TOTAL ANCILLARY'!AD14</f>
        <v>267</v>
      </c>
      <c r="AE14" s="6">
        <f>'[1]TOTAL FARM CREDIT'!AE14+'[1]TOTAL AGRI INFRA'!AE14+'[1]TOTAL ANCILLARY'!AE14</f>
        <v>1125</v>
      </c>
      <c r="AF14" s="6">
        <f>'[1]TOTAL FARM CREDIT'!AF14+'[1]TOTAL AGRI INFRA'!AF14+'[1]TOTAL ANCILLARY'!AF14</f>
        <v>333</v>
      </c>
      <c r="AG14" s="6">
        <f>'[1]TOTAL FARM CREDIT'!AG14+'[1]TOTAL AGRI INFRA'!AG14+'[1]TOTAL ANCILLARY'!AG14</f>
        <v>1164</v>
      </c>
      <c r="AH14" s="6">
        <f>'[1]TOTAL FARM CREDIT'!AH14+'[1]TOTAL AGRI INFRA'!AH14+'[1]TOTAL ANCILLARY'!AH14</f>
        <v>1248</v>
      </c>
      <c r="AI14" s="6">
        <f>'[1]TOTAL FARM CREDIT'!AI14+'[1]TOTAL AGRI INFRA'!AI14+'[1]TOTAL ANCILLARY'!AI14</f>
        <v>1155</v>
      </c>
      <c r="AJ14" s="6">
        <f>'[1]TOTAL FARM CREDIT'!AJ14+'[1]TOTAL AGRI INFRA'!AJ14+'[1]TOTAL ANCILLARY'!AJ14</f>
        <v>362</v>
      </c>
      <c r="AK14" s="6">
        <f>'[1]TOTAL FARM CREDIT'!AK14+'[1]TOTAL AGRI INFRA'!AK14+'[1]TOTAL ANCILLARY'!AK14</f>
        <v>1364</v>
      </c>
      <c r="AL14" s="6">
        <f>'[1]TOTAL FARM CREDIT'!AL14+'[1]TOTAL AGRI INFRA'!AL14+'[1]TOTAL ANCILLARY'!AL14</f>
        <v>1629</v>
      </c>
      <c r="AM14" s="6">
        <f>'[1]TOTAL FARM CREDIT'!AM14+'[1]TOTAL AGRI INFRA'!AM14+'[1]TOTAL ANCILLARY'!AM14</f>
        <v>1382</v>
      </c>
      <c r="AN14" s="11">
        <f>'[1]TOTAL FARM CREDIT'!AN14+'[1]TOTAL AGRI INFRA'!AN14+'[1]TOTAL ANCILLARY'!AN14</f>
        <v>42850</v>
      </c>
    </row>
    <row r="15" spans="1:40" x14ac:dyDescent="0.25">
      <c r="A15" s="2" t="s">
        <v>51</v>
      </c>
      <c r="B15" s="6">
        <f>'[1]TOTAL FARM CREDIT'!B15+'[1]TOTAL AGRI INFRA'!B15+'[1]TOTAL ANCILLARY'!B15</f>
        <v>11265</v>
      </c>
      <c r="C15" s="6">
        <f>'[1]TOTAL FARM CREDIT'!C15+'[1]TOTAL AGRI INFRA'!C15+'[1]TOTAL ANCILLARY'!C15</f>
        <v>6526</v>
      </c>
      <c r="D15" s="6">
        <f>'[1]TOTAL FARM CREDIT'!D15+'[1]TOTAL AGRI INFRA'!D15+'[1]TOTAL ANCILLARY'!D15</f>
        <v>26404</v>
      </c>
      <c r="E15" s="6">
        <f>'[1]TOTAL FARM CREDIT'!E15+'[1]TOTAL AGRI INFRA'!E15+'[1]TOTAL ANCILLARY'!E15</f>
        <v>8792</v>
      </c>
      <c r="F15" s="6">
        <f>'[1]TOTAL FARM CREDIT'!F15+'[1]TOTAL AGRI INFRA'!F15+'[1]TOTAL ANCILLARY'!F15</f>
        <v>14565</v>
      </c>
      <c r="G15" s="6">
        <f>'[1]TOTAL FARM CREDIT'!G15+'[1]TOTAL AGRI INFRA'!G15+'[1]TOTAL ANCILLARY'!G15</f>
        <v>14842</v>
      </c>
      <c r="H15" s="6">
        <f>'[1]TOTAL FARM CREDIT'!H15+'[1]TOTAL AGRI INFRA'!H15+'[1]TOTAL ANCILLARY'!H15</f>
        <v>6004</v>
      </c>
      <c r="I15" s="6">
        <f>'[1]TOTAL FARM CREDIT'!I15+'[1]TOTAL AGRI INFRA'!I15+'[1]TOTAL ANCILLARY'!I15</f>
        <v>48910</v>
      </c>
      <c r="J15" s="6">
        <f>'[1]TOTAL FARM CREDIT'!J15+'[1]TOTAL AGRI INFRA'!J15+'[1]TOTAL ANCILLARY'!J15</f>
        <v>13033</v>
      </c>
      <c r="K15" s="6">
        <f>'[1]TOTAL FARM CREDIT'!K15+'[1]TOTAL AGRI INFRA'!K15+'[1]TOTAL ANCILLARY'!K15</f>
        <v>18434</v>
      </c>
      <c r="L15" s="6">
        <f>'[1]TOTAL FARM CREDIT'!L15+'[1]TOTAL AGRI INFRA'!L15+'[1]TOTAL ANCILLARY'!L15</f>
        <v>8562</v>
      </c>
      <c r="M15" s="6">
        <f>'[1]TOTAL FARM CREDIT'!M15+'[1]TOTAL AGRI INFRA'!M15+'[1]TOTAL ANCILLARY'!M15</f>
        <v>6589</v>
      </c>
      <c r="N15" s="6">
        <f>'[1]TOTAL FARM CREDIT'!N15+'[1]TOTAL AGRI INFRA'!N15+'[1]TOTAL ANCILLARY'!N15</f>
        <v>9730</v>
      </c>
      <c r="O15" s="6">
        <f>'[1]TOTAL FARM CREDIT'!O15+'[1]TOTAL AGRI INFRA'!O15+'[1]TOTAL ANCILLARY'!O15</f>
        <v>10138</v>
      </c>
      <c r="P15" s="6">
        <f>'[1]TOTAL FARM CREDIT'!P15+'[1]TOTAL AGRI INFRA'!P15+'[1]TOTAL ANCILLARY'!P15</f>
        <v>7978</v>
      </c>
      <c r="Q15" s="6">
        <f>'[1]TOTAL FARM CREDIT'!Q15+'[1]TOTAL AGRI INFRA'!Q15+'[1]TOTAL ANCILLARY'!Q15</f>
        <v>25293</v>
      </c>
      <c r="R15" s="6">
        <f>'[1]TOTAL FARM CREDIT'!R15+'[1]TOTAL AGRI INFRA'!R15+'[1]TOTAL ANCILLARY'!R15</f>
        <v>13635</v>
      </c>
      <c r="S15" s="6">
        <f>'[1]TOTAL FARM CREDIT'!S15+'[1]TOTAL AGRI INFRA'!S15+'[1]TOTAL ANCILLARY'!S15</f>
        <v>5234</v>
      </c>
      <c r="T15" s="6">
        <f>'[1]TOTAL FARM CREDIT'!T15+'[1]TOTAL AGRI INFRA'!T15+'[1]TOTAL ANCILLARY'!T15</f>
        <v>4358</v>
      </c>
      <c r="U15" s="6">
        <f>'[1]TOTAL FARM CREDIT'!U15+'[1]TOTAL AGRI INFRA'!U15+'[1]TOTAL ANCILLARY'!U15</f>
        <v>5195</v>
      </c>
      <c r="V15" s="6">
        <f>'[1]TOTAL FARM CREDIT'!V15+'[1]TOTAL AGRI INFRA'!V15+'[1]TOTAL ANCILLARY'!V15</f>
        <v>14938</v>
      </c>
      <c r="W15" s="6">
        <f>'[1]TOTAL FARM CREDIT'!W15+'[1]TOTAL AGRI INFRA'!W15+'[1]TOTAL ANCILLARY'!W15</f>
        <v>10374</v>
      </c>
      <c r="X15" s="6">
        <f>'[1]TOTAL FARM CREDIT'!X15+'[1]TOTAL AGRI INFRA'!X15+'[1]TOTAL ANCILLARY'!X15</f>
        <v>22964</v>
      </c>
      <c r="Y15" s="6">
        <f>'[1]TOTAL FARM CREDIT'!Y15+'[1]TOTAL AGRI INFRA'!Y15+'[1]TOTAL ANCILLARY'!Y15</f>
        <v>21104</v>
      </c>
      <c r="Z15" s="6">
        <f>'[1]TOTAL FARM CREDIT'!Z15+'[1]TOTAL AGRI INFRA'!Z15+'[1]TOTAL ANCILLARY'!Z15</f>
        <v>8404</v>
      </c>
      <c r="AA15" s="6">
        <f>'[1]TOTAL FARM CREDIT'!AA15+'[1]TOTAL AGRI INFRA'!AA15+'[1]TOTAL ANCILLARY'!AA15</f>
        <v>47286</v>
      </c>
      <c r="AB15" s="6">
        <f>'[1]TOTAL FARM CREDIT'!AB15+'[1]TOTAL AGRI INFRA'!AB15+'[1]TOTAL ANCILLARY'!AB15</f>
        <v>5596</v>
      </c>
      <c r="AC15" s="6">
        <f>'[1]TOTAL FARM CREDIT'!AC15+'[1]TOTAL AGRI INFRA'!AC15+'[1]TOTAL ANCILLARY'!AC15</f>
        <v>10317</v>
      </c>
      <c r="AD15" s="6">
        <f>'[1]TOTAL FARM CREDIT'!AD15+'[1]TOTAL AGRI INFRA'!AD15+'[1]TOTAL ANCILLARY'!AD15</f>
        <v>776</v>
      </c>
      <c r="AE15" s="6">
        <f>'[1]TOTAL FARM CREDIT'!AE15+'[1]TOTAL AGRI INFRA'!AE15+'[1]TOTAL ANCILLARY'!AE15</f>
        <v>21017</v>
      </c>
      <c r="AF15" s="6">
        <f>'[1]TOTAL FARM CREDIT'!AF15+'[1]TOTAL AGRI INFRA'!AF15+'[1]TOTAL ANCILLARY'!AF15</f>
        <v>10992</v>
      </c>
      <c r="AG15" s="6">
        <f>'[1]TOTAL FARM CREDIT'!AG15+'[1]TOTAL AGRI INFRA'!AG15+'[1]TOTAL ANCILLARY'!AG15</f>
        <v>3321</v>
      </c>
      <c r="AH15" s="6">
        <f>'[1]TOTAL FARM CREDIT'!AH15+'[1]TOTAL AGRI INFRA'!AH15+'[1]TOTAL ANCILLARY'!AH15</f>
        <v>4130</v>
      </c>
      <c r="AI15" s="6">
        <f>'[1]TOTAL FARM CREDIT'!AI15+'[1]TOTAL AGRI INFRA'!AI15+'[1]TOTAL ANCILLARY'!AI15</f>
        <v>18225</v>
      </c>
      <c r="AJ15" s="6">
        <f>'[1]TOTAL FARM CREDIT'!AJ15+'[1]TOTAL AGRI INFRA'!AJ15+'[1]TOTAL ANCILLARY'!AJ15</f>
        <v>12602</v>
      </c>
      <c r="AK15" s="6">
        <f>'[1]TOTAL FARM CREDIT'!AK15+'[1]TOTAL AGRI INFRA'!AK15+'[1]TOTAL ANCILLARY'!AK15</f>
        <v>4840</v>
      </c>
      <c r="AL15" s="6">
        <f>'[1]TOTAL FARM CREDIT'!AL15+'[1]TOTAL AGRI INFRA'!AL15+'[1]TOTAL ANCILLARY'!AL15</f>
        <v>13541</v>
      </c>
      <c r="AM15" s="6">
        <f>'[1]TOTAL FARM CREDIT'!AM15+'[1]TOTAL AGRI INFRA'!AM15+'[1]TOTAL ANCILLARY'!AM15</f>
        <v>7293</v>
      </c>
      <c r="AN15" s="11">
        <f>'[1]TOTAL FARM CREDIT'!AN15+'[1]TOTAL AGRI INFRA'!AN15+'[1]TOTAL ANCILLARY'!AN15</f>
        <v>503207</v>
      </c>
    </row>
    <row r="16" spans="1:40" x14ac:dyDescent="0.25">
      <c r="A16" s="2" t="s">
        <v>52</v>
      </c>
      <c r="B16" s="6">
        <f>'[1]TOTAL FARM CREDIT'!B16+'[1]TOTAL AGRI INFRA'!B16+'[1]TOTAL ANCILLARY'!B16</f>
        <v>1222</v>
      </c>
      <c r="C16" s="6">
        <f>'[1]TOTAL FARM CREDIT'!C16+'[1]TOTAL AGRI INFRA'!C16+'[1]TOTAL ANCILLARY'!C16</f>
        <v>1214</v>
      </c>
      <c r="D16" s="6">
        <f>'[1]TOTAL FARM CREDIT'!D16+'[1]TOTAL AGRI INFRA'!D16+'[1]TOTAL ANCILLARY'!D16</f>
        <v>770</v>
      </c>
      <c r="E16" s="6">
        <f>'[1]TOTAL FARM CREDIT'!E16+'[1]TOTAL AGRI INFRA'!E16+'[1]TOTAL ANCILLARY'!E16</f>
        <v>0</v>
      </c>
      <c r="F16" s="6">
        <f>'[1]TOTAL FARM CREDIT'!F16+'[1]TOTAL AGRI INFRA'!F16+'[1]TOTAL ANCILLARY'!F16</f>
        <v>579</v>
      </c>
      <c r="G16" s="6">
        <f>'[1]TOTAL FARM CREDIT'!G16+'[1]TOTAL AGRI INFRA'!G16+'[1]TOTAL ANCILLARY'!G16</f>
        <v>2538</v>
      </c>
      <c r="H16" s="6">
        <f>'[1]TOTAL FARM CREDIT'!H16+'[1]TOTAL AGRI INFRA'!H16+'[1]TOTAL ANCILLARY'!H16</f>
        <v>2258</v>
      </c>
      <c r="I16" s="6">
        <f>'[1]TOTAL FARM CREDIT'!I16+'[1]TOTAL AGRI INFRA'!I16+'[1]TOTAL ANCILLARY'!I16</f>
        <v>869</v>
      </c>
      <c r="J16" s="6">
        <f>'[1]TOTAL FARM CREDIT'!J16+'[1]TOTAL AGRI INFRA'!J16+'[1]TOTAL ANCILLARY'!J16</f>
        <v>2330</v>
      </c>
      <c r="K16" s="6">
        <f>'[1]TOTAL FARM CREDIT'!K16+'[1]TOTAL AGRI INFRA'!K16+'[1]TOTAL ANCILLARY'!K16</f>
        <v>2156</v>
      </c>
      <c r="L16" s="6">
        <f>'[1]TOTAL FARM CREDIT'!L16+'[1]TOTAL AGRI INFRA'!L16+'[1]TOTAL ANCILLARY'!L16</f>
        <v>4160</v>
      </c>
      <c r="M16" s="6">
        <f>'[1]TOTAL FARM CREDIT'!M16+'[1]TOTAL AGRI INFRA'!M16+'[1]TOTAL ANCILLARY'!M16</f>
        <v>2100</v>
      </c>
      <c r="N16" s="6">
        <f>'[1]TOTAL FARM CREDIT'!N16+'[1]TOTAL AGRI INFRA'!N16+'[1]TOTAL ANCILLARY'!N16</f>
        <v>0</v>
      </c>
      <c r="O16" s="6">
        <f>'[1]TOTAL FARM CREDIT'!O16+'[1]TOTAL AGRI INFRA'!O16+'[1]TOTAL ANCILLARY'!O16</f>
        <v>490</v>
      </c>
      <c r="P16" s="6">
        <f>'[1]TOTAL FARM CREDIT'!P16+'[1]TOTAL AGRI INFRA'!P16+'[1]TOTAL ANCILLARY'!P16</f>
        <v>0</v>
      </c>
      <c r="Q16" s="6">
        <f>'[1]TOTAL FARM CREDIT'!Q16+'[1]TOTAL AGRI INFRA'!Q16+'[1]TOTAL ANCILLARY'!Q16</f>
        <v>2133</v>
      </c>
      <c r="R16" s="6">
        <f>'[1]TOTAL FARM CREDIT'!R16+'[1]TOTAL AGRI INFRA'!R16+'[1]TOTAL ANCILLARY'!R16</f>
        <v>1877</v>
      </c>
      <c r="S16" s="6">
        <f>'[1]TOTAL FARM CREDIT'!S16+'[1]TOTAL AGRI INFRA'!S16+'[1]TOTAL ANCILLARY'!S16</f>
        <v>2125</v>
      </c>
      <c r="T16" s="6">
        <f>'[1]TOTAL FARM CREDIT'!T16+'[1]TOTAL AGRI INFRA'!T16+'[1]TOTAL ANCILLARY'!T16</f>
        <v>0</v>
      </c>
      <c r="U16" s="6">
        <f>'[1]TOTAL FARM CREDIT'!U16+'[1]TOTAL AGRI INFRA'!U16+'[1]TOTAL ANCILLARY'!U16</f>
        <v>0</v>
      </c>
      <c r="V16" s="6">
        <f>'[1]TOTAL FARM CREDIT'!V16+'[1]TOTAL AGRI INFRA'!V16+'[1]TOTAL ANCILLARY'!V16</f>
        <v>4286</v>
      </c>
      <c r="W16" s="6">
        <f>'[1]TOTAL FARM CREDIT'!W16+'[1]TOTAL AGRI INFRA'!W16+'[1]TOTAL ANCILLARY'!W16</f>
        <v>805</v>
      </c>
      <c r="X16" s="6">
        <f>'[1]TOTAL FARM CREDIT'!X16+'[1]TOTAL AGRI INFRA'!X16+'[1]TOTAL ANCILLARY'!X16</f>
        <v>2955</v>
      </c>
      <c r="Y16" s="6">
        <f>'[1]TOTAL FARM CREDIT'!Y16+'[1]TOTAL AGRI INFRA'!Y16+'[1]TOTAL ANCILLARY'!Y16</f>
        <v>2049</v>
      </c>
      <c r="Z16" s="6">
        <f>'[1]TOTAL FARM CREDIT'!Z16+'[1]TOTAL AGRI INFRA'!Z16+'[1]TOTAL ANCILLARY'!Z16</f>
        <v>2441</v>
      </c>
      <c r="AA16" s="6">
        <f>'[1]TOTAL FARM CREDIT'!AA16+'[1]TOTAL AGRI INFRA'!AA16+'[1]TOTAL ANCILLARY'!AA16</f>
        <v>11871</v>
      </c>
      <c r="AB16" s="6">
        <f>'[1]TOTAL FARM CREDIT'!AB16+'[1]TOTAL AGRI INFRA'!AB16+'[1]TOTAL ANCILLARY'!AB16</f>
        <v>611</v>
      </c>
      <c r="AC16" s="6">
        <f>'[1]TOTAL FARM CREDIT'!AC16+'[1]TOTAL AGRI INFRA'!AC16+'[1]TOTAL ANCILLARY'!AC16</f>
        <v>2222</v>
      </c>
      <c r="AD16" s="6">
        <f>'[1]TOTAL FARM CREDIT'!AD16+'[1]TOTAL AGRI INFRA'!AD16+'[1]TOTAL ANCILLARY'!AD16</f>
        <v>0</v>
      </c>
      <c r="AE16" s="6">
        <f>'[1]TOTAL FARM CREDIT'!AE16+'[1]TOTAL AGRI INFRA'!AE16+'[1]TOTAL ANCILLARY'!AE16</f>
        <v>1372</v>
      </c>
      <c r="AF16" s="6">
        <f>'[1]TOTAL FARM CREDIT'!AF16+'[1]TOTAL AGRI INFRA'!AF16+'[1]TOTAL ANCILLARY'!AF16</f>
        <v>594</v>
      </c>
      <c r="AG16" s="6">
        <f>'[1]TOTAL FARM CREDIT'!AG16+'[1]TOTAL AGRI INFRA'!AG16+'[1]TOTAL ANCILLARY'!AG16</f>
        <v>0</v>
      </c>
      <c r="AH16" s="6">
        <f>'[1]TOTAL FARM CREDIT'!AH16+'[1]TOTAL AGRI INFRA'!AH16+'[1]TOTAL ANCILLARY'!AH16</f>
        <v>1456</v>
      </c>
      <c r="AI16" s="6">
        <f>'[1]TOTAL FARM CREDIT'!AI16+'[1]TOTAL AGRI INFRA'!AI16+'[1]TOTAL ANCILLARY'!AI16</f>
        <v>1373</v>
      </c>
      <c r="AJ16" s="6">
        <f>'[1]TOTAL FARM CREDIT'!AJ16+'[1]TOTAL AGRI INFRA'!AJ16+'[1]TOTAL ANCILLARY'!AJ16</f>
        <v>584</v>
      </c>
      <c r="AK16" s="6">
        <f>'[1]TOTAL FARM CREDIT'!AK16+'[1]TOTAL AGRI INFRA'!AK16+'[1]TOTAL ANCILLARY'!AK16</f>
        <v>0</v>
      </c>
      <c r="AL16" s="6">
        <f>'[1]TOTAL FARM CREDIT'!AL16+'[1]TOTAL AGRI INFRA'!AL16+'[1]TOTAL ANCILLARY'!AL16</f>
        <v>756</v>
      </c>
      <c r="AM16" s="6">
        <f>'[1]TOTAL FARM CREDIT'!AM16+'[1]TOTAL AGRI INFRA'!AM16+'[1]TOTAL ANCILLARY'!AM16</f>
        <v>2264</v>
      </c>
      <c r="AN16" s="11">
        <f>'[1]TOTAL FARM CREDIT'!AN16+'[1]TOTAL AGRI INFRA'!AN16+'[1]TOTAL ANCILLARY'!AN16</f>
        <v>62460</v>
      </c>
    </row>
    <row r="17" spans="1:40" x14ac:dyDescent="0.25">
      <c r="A17" s="2" t="s">
        <v>53</v>
      </c>
      <c r="B17" s="6">
        <f>'[1]TOTAL FARM CREDIT'!B17+'[1]TOTAL AGRI INFRA'!B17+'[1]TOTAL ANCILLARY'!B17</f>
        <v>0</v>
      </c>
      <c r="C17" s="6">
        <f>'[1]TOTAL FARM CREDIT'!C17+'[1]TOTAL AGRI INFRA'!C17+'[1]TOTAL ANCILLARY'!C17</f>
        <v>0</v>
      </c>
      <c r="D17" s="6">
        <f>'[1]TOTAL FARM CREDIT'!D17+'[1]TOTAL AGRI INFRA'!D17+'[1]TOTAL ANCILLARY'!D17</f>
        <v>0</v>
      </c>
      <c r="E17" s="6">
        <f>'[1]TOTAL FARM CREDIT'!E17+'[1]TOTAL AGRI INFRA'!E17+'[1]TOTAL ANCILLARY'!E17</f>
        <v>0</v>
      </c>
      <c r="F17" s="6">
        <f>'[1]TOTAL FARM CREDIT'!F17+'[1]TOTAL AGRI INFRA'!F17+'[1]TOTAL ANCILLARY'!F17</f>
        <v>506</v>
      </c>
      <c r="G17" s="6">
        <f>'[1]TOTAL FARM CREDIT'!G17+'[1]TOTAL AGRI INFRA'!G17+'[1]TOTAL ANCILLARY'!G17</f>
        <v>441</v>
      </c>
      <c r="H17" s="6">
        <f>'[1]TOTAL FARM CREDIT'!H17+'[1]TOTAL AGRI INFRA'!H17+'[1]TOTAL ANCILLARY'!H17</f>
        <v>401</v>
      </c>
      <c r="I17" s="6">
        <f>'[1]TOTAL FARM CREDIT'!I17+'[1]TOTAL AGRI INFRA'!I17+'[1]TOTAL ANCILLARY'!I17</f>
        <v>0</v>
      </c>
      <c r="J17" s="6">
        <f>'[1]TOTAL FARM CREDIT'!J17+'[1]TOTAL AGRI INFRA'!J17+'[1]TOTAL ANCILLARY'!J17</f>
        <v>555</v>
      </c>
      <c r="K17" s="6">
        <f>'[1]TOTAL FARM CREDIT'!K17+'[1]TOTAL AGRI INFRA'!K17+'[1]TOTAL ANCILLARY'!K17</f>
        <v>0</v>
      </c>
      <c r="L17" s="6">
        <f>'[1]TOTAL FARM CREDIT'!L17+'[1]TOTAL AGRI INFRA'!L17+'[1]TOTAL ANCILLARY'!L17</f>
        <v>555</v>
      </c>
      <c r="M17" s="6">
        <f>'[1]TOTAL FARM CREDIT'!M17+'[1]TOTAL AGRI INFRA'!M17+'[1]TOTAL ANCILLARY'!M17</f>
        <v>0</v>
      </c>
      <c r="N17" s="6">
        <f>'[1]TOTAL FARM CREDIT'!N17+'[1]TOTAL AGRI INFRA'!N17+'[1]TOTAL ANCILLARY'!N17</f>
        <v>0</v>
      </c>
      <c r="O17" s="6">
        <f>'[1]TOTAL FARM CREDIT'!O17+'[1]TOTAL AGRI INFRA'!O17+'[1]TOTAL ANCILLARY'!O17</f>
        <v>0</v>
      </c>
      <c r="P17" s="6">
        <f>'[1]TOTAL FARM CREDIT'!P17+'[1]TOTAL AGRI INFRA'!P17+'[1]TOTAL ANCILLARY'!P17</f>
        <v>0</v>
      </c>
      <c r="Q17" s="6">
        <f>'[1]TOTAL FARM CREDIT'!Q17+'[1]TOTAL AGRI INFRA'!Q17+'[1]TOTAL ANCILLARY'!Q17</f>
        <v>1434</v>
      </c>
      <c r="R17" s="6">
        <f>'[1]TOTAL FARM CREDIT'!R17+'[1]TOTAL AGRI INFRA'!R17+'[1]TOTAL ANCILLARY'!R17</f>
        <v>0</v>
      </c>
      <c r="S17" s="6">
        <f>'[1]TOTAL FARM CREDIT'!S17+'[1]TOTAL AGRI INFRA'!S17+'[1]TOTAL ANCILLARY'!S17</f>
        <v>0</v>
      </c>
      <c r="T17" s="6">
        <f>'[1]TOTAL FARM CREDIT'!T17+'[1]TOTAL AGRI INFRA'!T17+'[1]TOTAL ANCILLARY'!T17</f>
        <v>0</v>
      </c>
      <c r="U17" s="6">
        <f>'[1]TOTAL FARM CREDIT'!U17+'[1]TOTAL AGRI INFRA'!U17+'[1]TOTAL ANCILLARY'!U17</f>
        <v>0</v>
      </c>
      <c r="V17" s="6">
        <f>'[1]TOTAL FARM CREDIT'!V17+'[1]TOTAL AGRI INFRA'!V17+'[1]TOTAL ANCILLARY'!V17</f>
        <v>1292</v>
      </c>
      <c r="W17" s="6">
        <f>'[1]TOTAL FARM CREDIT'!W17+'[1]TOTAL AGRI INFRA'!W17+'[1]TOTAL ANCILLARY'!W17</f>
        <v>612</v>
      </c>
      <c r="X17" s="6">
        <f>'[1]TOTAL FARM CREDIT'!X17+'[1]TOTAL AGRI INFRA'!X17+'[1]TOTAL ANCILLARY'!X17</f>
        <v>456</v>
      </c>
      <c r="Y17" s="6">
        <f>'[1]TOTAL FARM CREDIT'!Y17+'[1]TOTAL AGRI INFRA'!Y17+'[1]TOTAL ANCILLARY'!Y17</f>
        <v>429</v>
      </c>
      <c r="Z17" s="6">
        <f>'[1]TOTAL FARM CREDIT'!Z17+'[1]TOTAL AGRI INFRA'!Z17+'[1]TOTAL ANCILLARY'!Z17</f>
        <v>0</v>
      </c>
      <c r="AA17" s="6">
        <f>'[1]TOTAL FARM CREDIT'!AA17+'[1]TOTAL AGRI INFRA'!AA17+'[1]TOTAL ANCILLARY'!AA17</f>
        <v>3782</v>
      </c>
      <c r="AB17" s="6">
        <f>'[1]TOTAL FARM CREDIT'!AB17+'[1]TOTAL AGRI INFRA'!AB17+'[1]TOTAL ANCILLARY'!AB17</f>
        <v>478</v>
      </c>
      <c r="AC17" s="6">
        <f>'[1]TOTAL FARM CREDIT'!AC17+'[1]TOTAL AGRI INFRA'!AC17+'[1]TOTAL ANCILLARY'!AC17</f>
        <v>0</v>
      </c>
      <c r="AD17" s="6">
        <f>'[1]TOTAL FARM CREDIT'!AD17+'[1]TOTAL AGRI INFRA'!AD17+'[1]TOTAL ANCILLARY'!AD17</f>
        <v>0</v>
      </c>
      <c r="AE17" s="6">
        <f>'[1]TOTAL FARM CREDIT'!AE17+'[1]TOTAL AGRI INFRA'!AE17+'[1]TOTAL ANCILLARY'!AE17</f>
        <v>0</v>
      </c>
      <c r="AF17" s="6">
        <f>'[1]TOTAL FARM CREDIT'!AF17+'[1]TOTAL AGRI INFRA'!AF17+'[1]TOTAL ANCILLARY'!AF17</f>
        <v>0</v>
      </c>
      <c r="AG17" s="6">
        <f>'[1]TOTAL FARM CREDIT'!AG17+'[1]TOTAL AGRI INFRA'!AG17+'[1]TOTAL ANCILLARY'!AG17</f>
        <v>0</v>
      </c>
      <c r="AH17" s="6">
        <f>'[1]TOTAL FARM CREDIT'!AH17+'[1]TOTAL AGRI INFRA'!AH17+'[1]TOTAL ANCILLARY'!AH17</f>
        <v>0</v>
      </c>
      <c r="AI17" s="6">
        <f>'[1]TOTAL FARM CREDIT'!AI17+'[1]TOTAL AGRI INFRA'!AI17+'[1]TOTAL ANCILLARY'!AI17</f>
        <v>0</v>
      </c>
      <c r="AJ17" s="6">
        <f>'[1]TOTAL FARM CREDIT'!AJ17+'[1]TOTAL AGRI INFRA'!AJ17+'[1]TOTAL ANCILLARY'!AJ17</f>
        <v>0</v>
      </c>
      <c r="AK17" s="6">
        <f>'[1]TOTAL FARM CREDIT'!AK17+'[1]TOTAL AGRI INFRA'!AK17+'[1]TOTAL ANCILLARY'!AK17</f>
        <v>0</v>
      </c>
      <c r="AL17" s="6">
        <f>'[1]TOTAL FARM CREDIT'!AL17+'[1]TOTAL AGRI INFRA'!AL17+'[1]TOTAL ANCILLARY'!AL17</f>
        <v>552</v>
      </c>
      <c r="AM17" s="6">
        <f>'[1]TOTAL FARM CREDIT'!AM17+'[1]TOTAL AGRI INFRA'!AM17+'[1]TOTAL ANCILLARY'!AM17</f>
        <v>0</v>
      </c>
      <c r="AN17" s="11">
        <f>'[1]TOTAL FARM CREDIT'!AN17+'[1]TOTAL AGRI INFRA'!AN17+'[1]TOTAL ANCILLARY'!AN17</f>
        <v>11493</v>
      </c>
    </row>
    <row r="18" spans="1:40" x14ac:dyDescent="0.25">
      <c r="A18" s="2" t="s">
        <v>54</v>
      </c>
      <c r="B18" s="6">
        <f>'[1]TOTAL FARM CREDIT'!B18+'[1]TOTAL AGRI INFRA'!B18+'[1]TOTAL ANCILLARY'!B18</f>
        <v>1102</v>
      </c>
      <c r="C18" s="6">
        <f>'[1]TOTAL FARM CREDIT'!C18+'[1]TOTAL AGRI INFRA'!C18+'[1]TOTAL ANCILLARY'!C18</f>
        <v>1226</v>
      </c>
      <c r="D18" s="6">
        <f>'[1]TOTAL FARM CREDIT'!D18+'[1]TOTAL AGRI INFRA'!D18+'[1]TOTAL ANCILLARY'!D18</f>
        <v>546</v>
      </c>
      <c r="E18" s="6">
        <f>'[1]TOTAL FARM CREDIT'!E18+'[1]TOTAL AGRI INFRA'!E18+'[1]TOTAL ANCILLARY'!E18</f>
        <v>1178</v>
      </c>
      <c r="F18" s="6">
        <f>'[1]TOTAL FARM CREDIT'!F18+'[1]TOTAL AGRI INFRA'!F18+'[1]TOTAL ANCILLARY'!F18</f>
        <v>732</v>
      </c>
      <c r="G18" s="6">
        <f>'[1]TOTAL FARM CREDIT'!G18+'[1]TOTAL AGRI INFRA'!G18+'[1]TOTAL ANCILLARY'!G18</f>
        <v>1828</v>
      </c>
      <c r="H18" s="6">
        <f>'[1]TOTAL FARM CREDIT'!H18+'[1]TOTAL AGRI INFRA'!H18+'[1]TOTAL ANCILLARY'!H18</f>
        <v>2082</v>
      </c>
      <c r="I18" s="6">
        <f>'[1]TOTAL FARM CREDIT'!I18+'[1]TOTAL AGRI INFRA'!I18+'[1]TOTAL ANCILLARY'!I18</f>
        <v>2945</v>
      </c>
      <c r="J18" s="6">
        <f>'[1]TOTAL FARM CREDIT'!J18+'[1]TOTAL AGRI INFRA'!J18+'[1]TOTAL ANCILLARY'!J18</f>
        <v>508</v>
      </c>
      <c r="K18" s="6">
        <f>'[1]TOTAL FARM CREDIT'!K18+'[1]TOTAL AGRI INFRA'!K18+'[1]TOTAL ANCILLARY'!K18</f>
        <v>1847</v>
      </c>
      <c r="L18" s="6">
        <f>'[1]TOTAL FARM CREDIT'!L18+'[1]TOTAL AGRI INFRA'!L18+'[1]TOTAL ANCILLARY'!L18</f>
        <v>1044</v>
      </c>
      <c r="M18" s="6">
        <f>'[1]TOTAL FARM CREDIT'!M18+'[1]TOTAL AGRI INFRA'!M18+'[1]TOTAL ANCILLARY'!M18</f>
        <v>5982</v>
      </c>
      <c r="N18" s="6">
        <f>'[1]TOTAL FARM CREDIT'!N18+'[1]TOTAL AGRI INFRA'!N18+'[1]TOTAL ANCILLARY'!N18</f>
        <v>1289</v>
      </c>
      <c r="O18" s="6">
        <f>'[1]TOTAL FARM CREDIT'!O18+'[1]TOTAL AGRI INFRA'!O18+'[1]TOTAL ANCILLARY'!O18</f>
        <v>324</v>
      </c>
      <c r="P18" s="6">
        <f>'[1]TOTAL FARM CREDIT'!P18+'[1]TOTAL AGRI INFRA'!P18+'[1]TOTAL ANCILLARY'!P18</f>
        <v>2399</v>
      </c>
      <c r="Q18" s="6">
        <f>'[1]TOTAL FARM CREDIT'!Q18+'[1]TOTAL AGRI INFRA'!Q18+'[1]TOTAL ANCILLARY'!Q18</f>
        <v>462</v>
      </c>
      <c r="R18" s="6">
        <f>'[1]TOTAL FARM CREDIT'!R18+'[1]TOTAL AGRI INFRA'!R18+'[1]TOTAL ANCILLARY'!R18</f>
        <v>1771</v>
      </c>
      <c r="S18" s="6">
        <f>'[1]TOTAL FARM CREDIT'!S18+'[1]TOTAL AGRI INFRA'!S18+'[1]TOTAL ANCILLARY'!S18</f>
        <v>1049</v>
      </c>
      <c r="T18" s="6">
        <f>'[1]TOTAL FARM CREDIT'!T18+'[1]TOTAL AGRI INFRA'!T18+'[1]TOTAL ANCILLARY'!T18</f>
        <v>1593</v>
      </c>
      <c r="U18" s="6">
        <f>'[1]TOTAL FARM CREDIT'!U18+'[1]TOTAL AGRI INFRA'!U18+'[1]TOTAL ANCILLARY'!U18</f>
        <v>1541</v>
      </c>
      <c r="V18" s="6">
        <f>'[1]TOTAL FARM CREDIT'!V18+'[1]TOTAL AGRI INFRA'!V18+'[1]TOTAL ANCILLARY'!V18</f>
        <v>2530</v>
      </c>
      <c r="W18" s="6">
        <f>'[1]TOTAL FARM CREDIT'!W18+'[1]TOTAL AGRI INFRA'!W18+'[1]TOTAL ANCILLARY'!W18</f>
        <v>558</v>
      </c>
      <c r="X18" s="6">
        <f>'[1]TOTAL FARM CREDIT'!X18+'[1]TOTAL AGRI INFRA'!X18+'[1]TOTAL ANCILLARY'!X18</f>
        <v>3386</v>
      </c>
      <c r="Y18" s="6">
        <f>'[1]TOTAL FARM CREDIT'!Y18+'[1]TOTAL AGRI INFRA'!Y18+'[1]TOTAL ANCILLARY'!Y18</f>
        <v>405</v>
      </c>
      <c r="Z18" s="6">
        <f>'[1]TOTAL FARM CREDIT'!Z18+'[1]TOTAL AGRI INFRA'!Z18+'[1]TOTAL ANCILLARY'!Z18</f>
        <v>1240</v>
      </c>
      <c r="AA18" s="6">
        <f>'[1]TOTAL FARM CREDIT'!AA18+'[1]TOTAL AGRI INFRA'!AA18+'[1]TOTAL ANCILLARY'!AA18</f>
        <v>10732</v>
      </c>
      <c r="AB18" s="6">
        <f>'[1]TOTAL FARM CREDIT'!AB18+'[1]TOTAL AGRI INFRA'!AB18+'[1]TOTAL ANCILLARY'!AB18</f>
        <v>2086</v>
      </c>
      <c r="AC18" s="6">
        <f>'[1]TOTAL FARM CREDIT'!AC18+'[1]TOTAL AGRI INFRA'!AC18+'[1]TOTAL ANCILLARY'!AC18</f>
        <v>3654</v>
      </c>
      <c r="AD18" s="6">
        <f>'[1]TOTAL FARM CREDIT'!AD18+'[1]TOTAL AGRI INFRA'!AD18+'[1]TOTAL ANCILLARY'!AD18</f>
        <v>2246</v>
      </c>
      <c r="AE18" s="6">
        <f>'[1]TOTAL FARM CREDIT'!AE18+'[1]TOTAL AGRI INFRA'!AE18+'[1]TOTAL ANCILLARY'!AE18</f>
        <v>1261</v>
      </c>
      <c r="AF18" s="6">
        <f>'[1]TOTAL FARM CREDIT'!AF18+'[1]TOTAL AGRI INFRA'!AF18+'[1]TOTAL ANCILLARY'!AF18</f>
        <v>3366.2</v>
      </c>
      <c r="AG18" s="6">
        <f>'[1]TOTAL FARM CREDIT'!AG18+'[1]TOTAL AGRI INFRA'!AG18+'[1]TOTAL ANCILLARY'!AG18</f>
        <v>1211</v>
      </c>
      <c r="AH18" s="6">
        <f>'[1]TOTAL FARM CREDIT'!AH18+'[1]TOTAL AGRI INFRA'!AH18+'[1]TOTAL ANCILLARY'!AH18</f>
        <v>1450</v>
      </c>
      <c r="AI18" s="6">
        <f>'[1]TOTAL FARM CREDIT'!AI18+'[1]TOTAL AGRI INFRA'!AI18+'[1]TOTAL ANCILLARY'!AI18</f>
        <v>1235</v>
      </c>
      <c r="AJ18" s="6">
        <f>'[1]TOTAL FARM CREDIT'!AJ18+'[1]TOTAL AGRI INFRA'!AJ18+'[1]TOTAL ANCILLARY'!AJ18</f>
        <v>2077</v>
      </c>
      <c r="AK18" s="6">
        <f>'[1]TOTAL FARM CREDIT'!AK18+'[1]TOTAL AGRI INFRA'!AK18+'[1]TOTAL ANCILLARY'!AK18</f>
        <v>1448</v>
      </c>
      <c r="AL18" s="6">
        <f>'[1]TOTAL FARM CREDIT'!AL18+'[1]TOTAL AGRI INFRA'!AL18+'[1]TOTAL ANCILLARY'!AL18</f>
        <v>3549</v>
      </c>
      <c r="AM18" s="6">
        <f>'[1]TOTAL FARM CREDIT'!AM18+'[1]TOTAL AGRI INFRA'!AM18+'[1]TOTAL ANCILLARY'!AM18</f>
        <v>2013</v>
      </c>
      <c r="AN18" s="11">
        <f>'[1]TOTAL FARM CREDIT'!AN18+'[1]TOTAL AGRI INFRA'!AN18+'[1]TOTAL ANCILLARY'!AN18</f>
        <v>75895.199999999997</v>
      </c>
    </row>
    <row r="19" spans="1:40" x14ac:dyDescent="0.25">
      <c r="A19" s="2" t="s">
        <v>55</v>
      </c>
      <c r="B19" s="6">
        <f>'[1]TOTAL FARM CREDIT'!B19+'[1]TOTAL AGRI INFRA'!B19+'[1]TOTAL ANCILLARY'!B19</f>
        <v>2113</v>
      </c>
      <c r="C19" s="6">
        <f>'[1]TOTAL FARM CREDIT'!C19+'[1]TOTAL AGRI INFRA'!C19+'[1]TOTAL ANCILLARY'!C19</f>
        <v>3079</v>
      </c>
      <c r="D19" s="6">
        <f>'[1]TOTAL FARM CREDIT'!D19+'[1]TOTAL AGRI INFRA'!D19+'[1]TOTAL ANCILLARY'!D19</f>
        <v>3260</v>
      </c>
      <c r="E19" s="6">
        <f>'[1]TOTAL FARM CREDIT'!E19+'[1]TOTAL AGRI INFRA'!E19+'[1]TOTAL ANCILLARY'!E19</f>
        <v>2278</v>
      </c>
      <c r="F19" s="6">
        <f>'[1]TOTAL FARM CREDIT'!F19+'[1]TOTAL AGRI INFRA'!F19+'[1]TOTAL ANCILLARY'!F19</f>
        <v>3148</v>
      </c>
      <c r="G19" s="6">
        <f>'[1]TOTAL FARM CREDIT'!G19+'[1]TOTAL AGRI INFRA'!G19+'[1]TOTAL ANCILLARY'!G19</f>
        <v>8536</v>
      </c>
      <c r="H19" s="6">
        <f>'[1]TOTAL FARM CREDIT'!H19+'[1]TOTAL AGRI INFRA'!H19+'[1]TOTAL ANCILLARY'!H19</f>
        <v>680</v>
      </c>
      <c r="I19" s="6">
        <f>'[1]TOTAL FARM CREDIT'!I19+'[1]TOTAL AGRI INFRA'!I19+'[1]TOTAL ANCILLARY'!I19</f>
        <v>4839</v>
      </c>
      <c r="J19" s="6">
        <f>'[1]TOTAL FARM CREDIT'!J19+'[1]TOTAL AGRI INFRA'!J19+'[1]TOTAL ANCILLARY'!J19</f>
        <v>911</v>
      </c>
      <c r="K19" s="6">
        <f>'[1]TOTAL FARM CREDIT'!K19+'[1]TOTAL AGRI INFRA'!K19+'[1]TOTAL ANCILLARY'!K19</f>
        <v>8573</v>
      </c>
      <c r="L19" s="6">
        <f>'[1]TOTAL FARM CREDIT'!L19+'[1]TOTAL AGRI INFRA'!L19+'[1]TOTAL ANCILLARY'!L19</f>
        <v>8279</v>
      </c>
      <c r="M19" s="6">
        <f>'[1]TOTAL FARM CREDIT'!M19+'[1]TOTAL AGRI INFRA'!M19+'[1]TOTAL ANCILLARY'!M19</f>
        <v>3929</v>
      </c>
      <c r="N19" s="6">
        <f>'[1]TOTAL FARM CREDIT'!N19+'[1]TOTAL AGRI INFRA'!N19+'[1]TOTAL ANCILLARY'!N19</f>
        <v>2475</v>
      </c>
      <c r="O19" s="6">
        <f>'[1]TOTAL FARM CREDIT'!O19+'[1]TOTAL AGRI INFRA'!O19+'[1]TOTAL ANCILLARY'!O19</f>
        <v>295</v>
      </c>
      <c r="P19" s="6">
        <f>'[1]TOTAL FARM CREDIT'!P19+'[1]TOTAL AGRI INFRA'!P19+'[1]TOTAL ANCILLARY'!P19</f>
        <v>4738</v>
      </c>
      <c r="Q19" s="6">
        <f>'[1]TOTAL FARM CREDIT'!Q19+'[1]TOTAL AGRI INFRA'!Q19+'[1]TOTAL ANCILLARY'!Q19</f>
        <v>2146</v>
      </c>
      <c r="R19" s="6">
        <f>'[1]TOTAL FARM CREDIT'!R19+'[1]TOTAL AGRI INFRA'!R19+'[1]TOTAL ANCILLARY'!R19</f>
        <v>3536</v>
      </c>
      <c r="S19" s="6">
        <f>'[1]TOTAL FARM CREDIT'!S19+'[1]TOTAL AGRI INFRA'!S19+'[1]TOTAL ANCILLARY'!S19</f>
        <v>913</v>
      </c>
      <c r="T19" s="6">
        <f>'[1]TOTAL FARM CREDIT'!T19+'[1]TOTAL AGRI INFRA'!T19+'[1]TOTAL ANCILLARY'!T19</f>
        <v>3112</v>
      </c>
      <c r="U19" s="6">
        <f>'[1]TOTAL FARM CREDIT'!U19+'[1]TOTAL AGRI INFRA'!U19+'[1]TOTAL ANCILLARY'!U19</f>
        <v>1491</v>
      </c>
      <c r="V19" s="6">
        <f>'[1]TOTAL FARM CREDIT'!V19+'[1]TOTAL AGRI INFRA'!V19+'[1]TOTAL ANCILLARY'!V19</f>
        <v>2458</v>
      </c>
      <c r="W19" s="6">
        <f>'[1]TOTAL FARM CREDIT'!W19+'[1]TOTAL AGRI INFRA'!W19+'[1]TOTAL ANCILLARY'!W19</f>
        <v>3006</v>
      </c>
      <c r="X19" s="6">
        <f>'[1]TOTAL FARM CREDIT'!X19+'[1]TOTAL AGRI INFRA'!X19+'[1]TOTAL ANCILLARY'!X19</f>
        <v>4722</v>
      </c>
      <c r="Y19" s="6">
        <f>'[1]TOTAL FARM CREDIT'!Y19+'[1]TOTAL AGRI INFRA'!Y19+'[1]TOTAL ANCILLARY'!Y19</f>
        <v>746</v>
      </c>
      <c r="Z19" s="6">
        <f>'[1]TOTAL FARM CREDIT'!Z19+'[1]TOTAL AGRI INFRA'!Z19+'[1]TOTAL ANCILLARY'!Z19</f>
        <v>3717</v>
      </c>
      <c r="AA19" s="6">
        <f>'[1]TOTAL FARM CREDIT'!AA19+'[1]TOTAL AGRI INFRA'!AA19+'[1]TOTAL ANCILLARY'!AA19</f>
        <v>12941</v>
      </c>
      <c r="AB19" s="6">
        <f>'[1]TOTAL FARM CREDIT'!AB19+'[1]TOTAL AGRI INFRA'!AB19+'[1]TOTAL ANCILLARY'!AB19</f>
        <v>2398</v>
      </c>
      <c r="AC19" s="6">
        <f>'[1]TOTAL FARM CREDIT'!AC19+'[1]TOTAL AGRI INFRA'!AC19+'[1]TOTAL ANCILLARY'!AC19</f>
        <v>3770</v>
      </c>
      <c r="AD19" s="6">
        <f>'[1]TOTAL FARM CREDIT'!AD19+'[1]TOTAL AGRI INFRA'!AD19+'[1]TOTAL ANCILLARY'!AD19</f>
        <v>267</v>
      </c>
      <c r="AE19" s="6">
        <f>'[1]TOTAL FARM CREDIT'!AE19+'[1]TOTAL AGRI INFRA'!AE19+'[1]TOTAL ANCILLARY'!AE19</f>
        <v>3649</v>
      </c>
      <c r="AF19" s="6">
        <f>'[1]TOTAL FARM CREDIT'!AF19+'[1]TOTAL AGRI INFRA'!AF19+'[1]TOTAL ANCILLARY'!AF19</f>
        <v>735</v>
      </c>
      <c r="AG19" s="6">
        <f>'[1]TOTAL FARM CREDIT'!AG19+'[1]TOTAL AGRI INFRA'!AG19+'[1]TOTAL ANCILLARY'!AG19</f>
        <v>1186</v>
      </c>
      <c r="AH19" s="6">
        <f>'[1]TOTAL FARM CREDIT'!AH19+'[1]TOTAL AGRI INFRA'!AH19+'[1]TOTAL ANCILLARY'!AH19</f>
        <v>919</v>
      </c>
      <c r="AI19" s="6">
        <f>'[1]TOTAL FARM CREDIT'!AI19+'[1]TOTAL AGRI INFRA'!AI19+'[1]TOTAL ANCILLARY'!AI19</f>
        <v>1165</v>
      </c>
      <c r="AJ19" s="6">
        <f>'[1]TOTAL FARM CREDIT'!AJ19+'[1]TOTAL AGRI INFRA'!AJ19+'[1]TOTAL ANCILLARY'!AJ19</f>
        <v>729</v>
      </c>
      <c r="AK19" s="6">
        <f>'[1]TOTAL FARM CREDIT'!AK19+'[1]TOTAL AGRI INFRA'!AK19+'[1]TOTAL ANCILLARY'!AK19</f>
        <v>1364</v>
      </c>
      <c r="AL19" s="6">
        <f>'[1]TOTAL FARM CREDIT'!AL19+'[1]TOTAL AGRI INFRA'!AL19+'[1]TOTAL ANCILLARY'!AL19</f>
        <v>1647</v>
      </c>
      <c r="AM19" s="6">
        <f>'[1]TOTAL FARM CREDIT'!AM19+'[1]TOTAL AGRI INFRA'!AM19+'[1]TOTAL ANCILLARY'!AM19</f>
        <v>6084</v>
      </c>
      <c r="AN19" s="11">
        <f>'[1]TOTAL FARM CREDIT'!AN19+'[1]TOTAL AGRI INFRA'!AN19+'[1]TOTAL ANCILLARY'!AN19</f>
        <v>119834</v>
      </c>
    </row>
    <row r="20" spans="1:40" x14ac:dyDescent="0.25">
      <c r="A20" s="2" t="s">
        <v>56</v>
      </c>
      <c r="B20" s="6">
        <f>'[1]TOTAL FARM CREDIT'!B20+'[1]TOTAL AGRI INFRA'!B20+'[1]TOTAL ANCILLARY'!B20</f>
        <v>0</v>
      </c>
      <c r="C20" s="6">
        <f>'[1]TOTAL FARM CREDIT'!C20+'[1]TOTAL AGRI INFRA'!C20+'[1]TOTAL ANCILLARY'!C20</f>
        <v>0</v>
      </c>
      <c r="D20" s="6">
        <f>'[1]TOTAL FARM CREDIT'!D20+'[1]TOTAL AGRI INFRA'!D20+'[1]TOTAL ANCILLARY'!D20</f>
        <v>0</v>
      </c>
      <c r="E20" s="6">
        <f>'[1]TOTAL FARM CREDIT'!E20+'[1]TOTAL AGRI INFRA'!E20+'[1]TOTAL ANCILLARY'!E20</f>
        <v>0</v>
      </c>
      <c r="F20" s="6">
        <f>'[1]TOTAL FARM CREDIT'!F20+'[1]TOTAL AGRI INFRA'!F20+'[1]TOTAL ANCILLARY'!F20</f>
        <v>0</v>
      </c>
      <c r="G20" s="6">
        <f>'[1]TOTAL FARM CREDIT'!G20+'[1]TOTAL AGRI INFRA'!G20+'[1]TOTAL ANCILLARY'!G20</f>
        <v>0</v>
      </c>
      <c r="H20" s="6">
        <f>'[1]TOTAL FARM CREDIT'!H20+'[1]TOTAL AGRI INFRA'!H20+'[1]TOTAL ANCILLARY'!H20</f>
        <v>0</v>
      </c>
      <c r="I20" s="6">
        <f>'[1]TOTAL FARM CREDIT'!I20+'[1]TOTAL AGRI INFRA'!I20+'[1]TOTAL ANCILLARY'!I20</f>
        <v>0</v>
      </c>
      <c r="J20" s="6">
        <f>'[1]TOTAL FARM CREDIT'!J20+'[1]TOTAL AGRI INFRA'!J20+'[1]TOTAL ANCILLARY'!J20</f>
        <v>0</v>
      </c>
      <c r="K20" s="6">
        <f>'[1]TOTAL FARM CREDIT'!K20+'[1]TOTAL AGRI INFRA'!K20+'[1]TOTAL ANCILLARY'!K20</f>
        <v>0</v>
      </c>
      <c r="L20" s="6">
        <f>'[1]TOTAL FARM CREDIT'!L20+'[1]TOTAL AGRI INFRA'!L20+'[1]TOTAL ANCILLARY'!L20</f>
        <v>0</v>
      </c>
      <c r="M20" s="6">
        <f>'[1]TOTAL FARM CREDIT'!M20+'[1]TOTAL AGRI INFRA'!M20+'[1]TOTAL ANCILLARY'!M20</f>
        <v>4355</v>
      </c>
      <c r="N20" s="6">
        <f>'[1]TOTAL FARM CREDIT'!N20+'[1]TOTAL AGRI INFRA'!N20+'[1]TOTAL ANCILLARY'!N20</f>
        <v>0</v>
      </c>
      <c r="O20" s="6">
        <f>'[1]TOTAL FARM CREDIT'!O20+'[1]TOTAL AGRI INFRA'!O20+'[1]TOTAL ANCILLARY'!O20</f>
        <v>0</v>
      </c>
      <c r="P20" s="6">
        <f>'[1]TOTAL FARM CREDIT'!P20+'[1]TOTAL AGRI INFRA'!P20+'[1]TOTAL ANCILLARY'!P20</f>
        <v>0</v>
      </c>
      <c r="Q20" s="6">
        <f>'[1]TOTAL FARM CREDIT'!Q20+'[1]TOTAL AGRI INFRA'!Q20+'[1]TOTAL ANCILLARY'!Q20</f>
        <v>0</v>
      </c>
      <c r="R20" s="6">
        <f>'[1]TOTAL FARM CREDIT'!R20+'[1]TOTAL AGRI INFRA'!R20+'[1]TOTAL ANCILLARY'!R20</f>
        <v>0</v>
      </c>
      <c r="S20" s="6">
        <f>'[1]TOTAL FARM CREDIT'!S20+'[1]TOTAL AGRI INFRA'!S20+'[1]TOTAL ANCILLARY'!S20</f>
        <v>0</v>
      </c>
      <c r="T20" s="6">
        <f>'[1]TOTAL FARM CREDIT'!T20+'[1]TOTAL AGRI INFRA'!T20+'[1]TOTAL ANCILLARY'!T20</f>
        <v>0</v>
      </c>
      <c r="U20" s="6">
        <f>'[1]TOTAL FARM CREDIT'!U20+'[1]TOTAL AGRI INFRA'!U20+'[1]TOTAL ANCILLARY'!U20</f>
        <v>0</v>
      </c>
      <c r="V20" s="6">
        <f>'[1]TOTAL FARM CREDIT'!V20+'[1]TOTAL AGRI INFRA'!V20+'[1]TOTAL ANCILLARY'!V20</f>
        <v>0</v>
      </c>
      <c r="W20" s="6">
        <f>'[1]TOTAL FARM CREDIT'!W20+'[1]TOTAL AGRI INFRA'!W20+'[1]TOTAL ANCILLARY'!W20</f>
        <v>0</v>
      </c>
      <c r="X20" s="6">
        <f>'[1]TOTAL FARM CREDIT'!X20+'[1]TOTAL AGRI INFRA'!X20+'[1]TOTAL ANCILLARY'!X20</f>
        <v>4289</v>
      </c>
      <c r="Y20" s="6">
        <f>'[1]TOTAL FARM CREDIT'!Y20+'[1]TOTAL AGRI INFRA'!Y20+'[1]TOTAL ANCILLARY'!Y20</f>
        <v>0</v>
      </c>
      <c r="Z20" s="6">
        <f>'[1]TOTAL FARM CREDIT'!Z20+'[1]TOTAL AGRI INFRA'!Z20+'[1]TOTAL ANCILLARY'!Z20</f>
        <v>0</v>
      </c>
      <c r="AA20" s="6">
        <f>'[1]TOTAL FARM CREDIT'!AA20+'[1]TOTAL AGRI INFRA'!AA20+'[1]TOTAL ANCILLARY'!AA20</f>
        <v>1931</v>
      </c>
      <c r="AB20" s="6">
        <f>'[1]TOTAL FARM CREDIT'!AB20+'[1]TOTAL AGRI INFRA'!AB20+'[1]TOTAL ANCILLARY'!AB20</f>
        <v>0</v>
      </c>
      <c r="AC20" s="6">
        <f>'[1]TOTAL FARM CREDIT'!AC20+'[1]TOTAL AGRI INFRA'!AC20+'[1]TOTAL ANCILLARY'!AC20</f>
        <v>0</v>
      </c>
      <c r="AD20" s="6">
        <f>'[1]TOTAL FARM CREDIT'!AD20+'[1]TOTAL AGRI INFRA'!AD20+'[1]TOTAL ANCILLARY'!AD20</f>
        <v>0</v>
      </c>
      <c r="AE20" s="6">
        <f>'[1]TOTAL FARM CREDIT'!AE20+'[1]TOTAL AGRI INFRA'!AE20+'[1]TOTAL ANCILLARY'!AE20</f>
        <v>0</v>
      </c>
      <c r="AF20" s="6">
        <f>'[1]TOTAL FARM CREDIT'!AF20+'[1]TOTAL AGRI INFRA'!AF20+'[1]TOTAL ANCILLARY'!AF20</f>
        <v>0</v>
      </c>
      <c r="AG20" s="6">
        <f>'[1]TOTAL FARM CREDIT'!AG20+'[1]TOTAL AGRI INFRA'!AG20+'[1]TOTAL ANCILLARY'!AG20</f>
        <v>0</v>
      </c>
      <c r="AH20" s="6">
        <f>'[1]TOTAL FARM CREDIT'!AH20+'[1]TOTAL AGRI INFRA'!AH20+'[1]TOTAL ANCILLARY'!AH20</f>
        <v>0</v>
      </c>
      <c r="AI20" s="6">
        <f>'[1]TOTAL FARM CREDIT'!AI20+'[1]TOTAL AGRI INFRA'!AI20+'[1]TOTAL ANCILLARY'!AI20</f>
        <v>0</v>
      </c>
      <c r="AJ20" s="6">
        <f>'[1]TOTAL FARM CREDIT'!AJ20+'[1]TOTAL AGRI INFRA'!AJ20+'[1]TOTAL ANCILLARY'!AJ20</f>
        <v>584</v>
      </c>
      <c r="AK20" s="6">
        <f>'[1]TOTAL FARM CREDIT'!AK20+'[1]TOTAL AGRI INFRA'!AK20+'[1]TOTAL ANCILLARY'!AK20</f>
        <v>0</v>
      </c>
      <c r="AL20" s="6">
        <f>'[1]TOTAL FARM CREDIT'!AL20+'[1]TOTAL AGRI INFRA'!AL20+'[1]TOTAL ANCILLARY'!AL20</f>
        <v>0</v>
      </c>
      <c r="AM20" s="6">
        <f>'[1]TOTAL FARM CREDIT'!AM20+'[1]TOTAL AGRI INFRA'!AM20+'[1]TOTAL ANCILLARY'!AM20</f>
        <v>0</v>
      </c>
      <c r="AN20" s="11">
        <f>'[1]TOTAL FARM CREDIT'!AN20+'[1]TOTAL AGRI INFRA'!AN20+'[1]TOTAL ANCILLARY'!AN20</f>
        <v>11159</v>
      </c>
    </row>
    <row r="21" spans="1:40" x14ac:dyDescent="0.25">
      <c r="A21" s="2" t="s">
        <v>57</v>
      </c>
      <c r="B21" s="6">
        <f>'[1]TOTAL FARM CREDIT'!B21+'[1]TOTAL AGRI INFRA'!B21+'[1]TOTAL ANCILLARY'!B21</f>
        <v>0</v>
      </c>
      <c r="C21" s="6">
        <f>'[1]TOTAL FARM CREDIT'!C21+'[1]TOTAL AGRI INFRA'!C21+'[1]TOTAL ANCILLARY'!C21</f>
        <v>0</v>
      </c>
      <c r="D21" s="6">
        <f>'[1]TOTAL FARM CREDIT'!D21+'[1]TOTAL AGRI INFRA'!D21+'[1]TOTAL ANCILLARY'!D21</f>
        <v>0</v>
      </c>
      <c r="E21" s="6">
        <f>'[1]TOTAL FARM CREDIT'!E21+'[1]TOTAL AGRI INFRA'!E21+'[1]TOTAL ANCILLARY'!E21</f>
        <v>0</v>
      </c>
      <c r="F21" s="6">
        <f>'[1]TOTAL FARM CREDIT'!F21+'[1]TOTAL AGRI INFRA'!F21+'[1]TOTAL ANCILLARY'!F21</f>
        <v>0</v>
      </c>
      <c r="G21" s="6">
        <f>'[1]TOTAL FARM CREDIT'!G21+'[1]TOTAL AGRI INFRA'!G21+'[1]TOTAL ANCILLARY'!G21</f>
        <v>0</v>
      </c>
      <c r="H21" s="6">
        <f>'[1]TOTAL FARM CREDIT'!H21+'[1]TOTAL AGRI INFRA'!H21+'[1]TOTAL ANCILLARY'!H21</f>
        <v>0</v>
      </c>
      <c r="I21" s="6">
        <f>'[1]TOTAL FARM CREDIT'!I21+'[1]TOTAL AGRI INFRA'!I21+'[1]TOTAL ANCILLARY'!I21</f>
        <v>0</v>
      </c>
      <c r="J21" s="6">
        <f>'[1]TOTAL FARM CREDIT'!J21+'[1]TOTAL AGRI INFRA'!J21+'[1]TOTAL ANCILLARY'!J21</f>
        <v>0</v>
      </c>
      <c r="K21" s="6">
        <f>'[1]TOTAL FARM CREDIT'!K21+'[1]TOTAL AGRI INFRA'!K21+'[1]TOTAL ANCILLARY'!K21</f>
        <v>0</v>
      </c>
      <c r="L21" s="6">
        <f>'[1]TOTAL FARM CREDIT'!L21+'[1]TOTAL AGRI INFRA'!L21+'[1]TOTAL ANCILLARY'!L21</f>
        <v>0</v>
      </c>
      <c r="M21" s="6">
        <f>'[1]TOTAL FARM CREDIT'!M21+'[1]TOTAL AGRI INFRA'!M21+'[1]TOTAL ANCILLARY'!M21</f>
        <v>0</v>
      </c>
      <c r="N21" s="6">
        <f>'[1]TOTAL FARM CREDIT'!N21+'[1]TOTAL AGRI INFRA'!N21+'[1]TOTAL ANCILLARY'!N21</f>
        <v>0</v>
      </c>
      <c r="O21" s="6">
        <f>'[1]TOTAL FARM CREDIT'!O21+'[1]TOTAL AGRI INFRA'!O21+'[1]TOTAL ANCILLARY'!O21</f>
        <v>0</v>
      </c>
      <c r="P21" s="6">
        <f>'[1]TOTAL FARM CREDIT'!P21+'[1]TOTAL AGRI INFRA'!P21+'[1]TOTAL ANCILLARY'!P21</f>
        <v>0</v>
      </c>
      <c r="Q21" s="6">
        <f>'[1]TOTAL FARM CREDIT'!Q21+'[1]TOTAL AGRI INFRA'!Q21+'[1]TOTAL ANCILLARY'!Q21</f>
        <v>0</v>
      </c>
      <c r="R21" s="6">
        <f>'[1]TOTAL FARM CREDIT'!R21+'[1]TOTAL AGRI INFRA'!R21+'[1]TOTAL ANCILLARY'!R21</f>
        <v>0</v>
      </c>
      <c r="S21" s="6">
        <f>'[1]TOTAL FARM CREDIT'!S21+'[1]TOTAL AGRI INFRA'!S21+'[1]TOTAL ANCILLARY'!S21</f>
        <v>0</v>
      </c>
      <c r="T21" s="6">
        <f>'[1]TOTAL FARM CREDIT'!T21+'[1]TOTAL AGRI INFRA'!T21+'[1]TOTAL ANCILLARY'!T21</f>
        <v>0</v>
      </c>
      <c r="U21" s="6">
        <f>'[1]TOTAL FARM CREDIT'!U21+'[1]TOTAL AGRI INFRA'!U21+'[1]TOTAL ANCILLARY'!U21</f>
        <v>0</v>
      </c>
      <c r="V21" s="6">
        <f>'[1]TOTAL FARM CREDIT'!V21+'[1]TOTAL AGRI INFRA'!V21+'[1]TOTAL ANCILLARY'!V21</f>
        <v>0</v>
      </c>
      <c r="W21" s="6">
        <f>'[1]TOTAL FARM CREDIT'!W21+'[1]TOTAL AGRI INFRA'!W21+'[1]TOTAL ANCILLARY'!W21</f>
        <v>0</v>
      </c>
      <c r="X21" s="6">
        <f>'[1]TOTAL FARM CREDIT'!X21+'[1]TOTAL AGRI INFRA'!X21+'[1]TOTAL ANCILLARY'!X21</f>
        <v>0</v>
      </c>
      <c r="Y21" s="6">
        <f>'[1]TOTAL FARM CREDIT'!Y21+'[1]TOTAL AGRI INFRA'!Y21+'[1]TOTAL ANCILLARY'!Y21</f>
        <v>0</v>
      </c>
      <c r="Z21" s="6">
        <f>'[1]TOTAL FARM CREDIT'!Z21+'[1]TOTAL AGRI INFRA'!Z21+'[1]TOTAL ANCILLARY'!Z21</f>
        <v>0</v>
      </c>
      <c r="AA21" s="6">
        <f>'[1]TOTAL FARM CREDIT'!AA21+'[1]TOTAL AGRI INFRA'!AA21+'[1]TOTAL ANCILLARY'!AA21</f>
        <v>312</v>
      </c>
      <c r="AB21" s="6">
        <f>'[1]TOTAL FARM CREDIT'!AB21+'[1]TOTAL AGRI INFRA'!AB21+'[1]TOTAL ANCILLARY'!AB21</f>
        <v>0</v>
      </c>
      <c r="AC21" s="6">
        <f>'[1]TOTAL FARM CREDIT'!AC21+'[1]TOTAL AGRI INFRA'!AC21+'[1]TOTAL ANCILLARY'!AC21</f>
        <v>0</v>
      </c>
      <c r="AD21" s="6">
        <f>'[1]TOTAL FARM CREDIT'!AD21+'[1]TOTAL AGRI INFRA'!AD21+'[1]TOTAL ANCILLARY'!AD21</f>
        <v>0</v>
      </c>
      <c r="AE21" s="6">
        <f>'[1]TOTAL FARM CREDIT'!AE21+'[1]TOTAL AGRI INFRA'!AE21+'[1]TOTAL ANCILLARY'!AE21</f>
        <v>0</v>
      </c>
      <c r="AF21" s="6">
        <f>'[1]TOTAL FARM CREDIT'!AF21+'[1]TOTAL AGRI INFRA'!AF21+'[1]TOTAL ANCILLARY'!AF21</f>
        <v>0</v>
      </c>
      <c r="AG21" s="6">
        <f>'[1]TOTAL FARM CREDIT'!AG21+'[1]TOTAL AGRI INFRA'!AG21+'[1]TOTAL ANCILLARY'!AG21</f>
        <v>0</v>
      </c>
      <c r="AH21" s="6">
        <f>'[1]TOTAL FARM CREDIT'!AH21+'[1]TOTAL AGRI INFRA'!AH21+'[1]TOTAL ANCILLARY'!AH21</f>
        <v>0</v>
      </c>
      <c r="AI21" s="6">
        <f>'[1]TOTAL FARM CREDIT'!AI21+'[1]TOTAL AGRI INFRA'!AI21+'[1]TOTAL ANCILLARY'!AI21</f>
        <v>0</v>
      </c>
      <c r="AJ21" s="6">
        <f>'[1]TOTAL FARM CREDIT'!AJ21+'[1]TOTAL AGRI INFRA'!AJ21+'[1]TOTAL ANCILLARY'!AJ21</f>
        <v>0</v>
      </c>
      <c r="AK21" s="6">
        <f>'[1]TOTAL FARM CREDIT'!AK21+'[1]TOTAL AGRI INFRA'!AK21+'[1]TOTAL ANCILLARY'!AK21</f>
        <v>0</v>
      </c>
      <c r="AL21" s="6">
        <f>'[1]TOTAL FARM CREDIT'!AL21+'[1]TOTAL AGRI INFRA'!AL21+'[1]TOTAL ANCILLARY'!AL21</f>
        <v>0</v>
      </c>
      <c r="AM21" s="6">
        <f>'[1]TOTAL FARM CREDIT'!AM21+'[1]TOTAL AGRI INFRA'!AM21+'[1]TOTAL ANCILLARY'!AM21</f>
        <v>0</v>
      </c>
      <c r="AN21" s="11">
        <f>'[1]TOTAL FARM CREDIT'!AN21+'[1]TOTAL AGRI INFRA'!AN21+'[1]TOTAL ANCILLARY'!AN21</f>
        <v>312</v>
      </c>
    </row>
    <row r="22" spans="1:40" x14ac:dyDescent="0.25">
      <c r="A22" s="2" t="s">
        <v>58</v>
      </c>
      <c r="B22" s="6">
        <f>'[1]TOTAL FARM CREDIT'!B22+'[1]TOTAL AGRI INFRA'!B22+'[1]TOTAL ANCILLARY'!B22</f>
        <v>0</v>
      </c>
      <c r="C22" s="6">
        <f>'[1]TOTAL FARM CREDIT'!C22+'[1]TOTAL AGRI INFRA'!C22+'[1]TOTAL ANCILLARY'!C22</f>
        <v>0</v>
      </c>
      <c r="D22" s="6">
        <f>'[1]TOTAL FARM CREDIT'!D22+'[1]TOTAL AGRI INFRA'!D22+'[1]TOTAL ANCILLARY'!D22</f>
        <v>0</v>
      </c>
      <c r="E22" s="6">
        <f>'[1]TOTAL FARM CREDIT'!E22+'[1]TOTAL AGRI INFRA'!E22+'[1]TOTAL ANCILLARY'!E22</f>
        <v>0</v>
      </c>
      <c r="F22" s="6">
        <f>'[1]TOTAL FARM CREDIT'!F22+'[1]TOTAL AGRI INFRA'!F22+'[1]TOTAL ANCILLARY'!F22</f>
        <v>0</v>
      </c>
      <c r="G22" s="6">
        <f>'[1]TOTAL FARM CREDIT'!G22+'[1]TOTAL AGRI INFRA'!G22+'[1]TOTAL ANCILLARY'!G22</f>
        <v>0</v>
      </c>
      <c r="H22" s="6">
        <f>'[1]TOTAL FARM CREDIT'!H22+'[1]TOTAL AGRI INFRA'!H22+'[1]TOTAL ANCILLARY'!H22</f>
        <v>0</v>
      </c>
      <c r="I22" s="6">
        <f>'[1]TOTAL FARM CREDIT'!I22+'[1]TOTAL AGRI INFRA'!I22+'[1]TOTAL ANCILLARY'!I22</f>
        <v>0</v>
      </c>
      <c r="J22" s="6">
        <f>'[1]TOTAL FARM CREDIT'!J22+'[1]TOTAL AGRI INFRA'!J22+'[1]TOTAL ANCILLARY'!J22</f>
        <v>0</v>
      </c>
      <c r="K22" s="6">
        <f>'[1]TOTAL FARM CREDIT'!K22+'[1]TOTAL AGRI INFRA'!K22+'[1]TOTAL ANCILLARY'!K22</f>
        <v>0</v>
      </c>
      <c r="L22" s="6">
        <f>'[1]TOTAL FARM CREDIT'!L22+'[1]TOTAL AGRI INFRA'!L22+'[1]TOTAL ANCILLARY'!L22</f>
        <v>0</v>
      </c>
      <c r="M22" s="6">
        <f>'[1]TOTAL FARM CREDIT'!M22+'[1]TOTAL AGRI INFRA'!M22+'[1]TOTAL ANCILLARY'!M22</f>
        <v>0</v>
      </c>
      <c r="N22" s="6">
        <f>'[1]TOTAL FARM CREDIT'!N22+'[1]TOTAL AGRI INFRA'!N22+'[1]TOTAL ANCILLARY'!N22</f>
        <v>0</v>
      </c>
      <c r="O22" s="6">
        <f>'[1]TOTAL FARM CREDIT'!O22+'[1]TOTAL AGRI INFRA'!O22+'[1]TOTAL ANCILLARY'!O22</f>
        <v>0</v>
      </c>
      <c r="P22" s="6">
        <f>'[1]TOTAL FARM CREDIT'!P22+'[1]TOTAL AGRI INFRA'!P22+'[1]TOTAL ANCILLARY'!P22</f>
        <v>0</v>
      </c>
      <c r="Q22" s="6">
        <f>'[1]TOTAL FARM CREDIT'!Q22+'[1]TOTAL AGRI INFRA'!Q22+'[1]TOTAL ANCILLARY'!Q22</f>
        <v>0</v>
      </c>
      <c r="R22" s="6">
        <f>'[1]TOTAL FARM CREDIT'!R22+'[1]TOTAL AGRI INFRA'!R22+'[1]TOTAL ANCILLARY'!R22</f>
        <v>0</v>
      </c>
      <c r="S22" s="6">
        <f>'[1]TOTAL FARM CREDIT'!S22+'[1]TOTAL AGRI INFRA'!S22+'[1]TOTAL ANCILLARY'!S22</f>
        <v>0</v>
      </c>
      <c r="T22" s="6">
        <f>'[1]TOTAL FARM CREDIT'!T22+'[1]TOTAL AGRI INFRA'!T22+'[1]TOTAL ANCILLARY'!T22</f>
        <v>0</v>
      </c>
      <c r="U22" s="6">
        <f>'[1]TOTAL FARM CREDIT'!U22+'[1]TOTAL AGRI INFRA'!U22+'[1]TOTAL ANCILLARY'!U22</f>
        <v>0</v>
      </c>
      <c r="V22" s="6">
        <f>'[1]TOTAL FARM CREDIT'!V22+'[1]TOTAL AGRI INFRA'!V22+'[1]TOTAL ANCILLARY'!V22</f>
        <v>0</v>
      </c>
      <c r="W22" s="6">
        <f>'[1]TOTAL FARM CREDIT'!W22+'[1]TOTAL AGRI INFRA'!W22+'[1]TOTAL ANCILLARY'!W22</f>
        <v>0</v>
      </c>
      <c r="X22" s="6">
        <f>'[1]TOTAL FARM CREDIT'!X22+'[1]TOTAL AGRI INFRA'!X22+'[1]TOTAL ANCILLARY'!X22</f>
        <v>0</v>
      </c>
      <c r="Y22" s="6">
        <f>'[1]TOTAL FARM CREDIT'!Y22+'[1]TOTAL AGRI INFRA'!Y22+'[1]TOTAL ANCILLARY'!Y22</f>
        <v>0</v>
      </c>
      <c r="Z22" s="6">
        <f>'[1]TOTAL FARM CREDIT'!Z22+'[1]TOTAL AGRI INFRA'!Z22+'[1]TOTAL ANCILLARY'!Z22</f>
        <v>0</v>
      </c>
      <c r="AA22" s="6">
        <f>'[1]TOTAL FARM CREDIT'!AA22+'[1]TOTAL AGRI INFRA'!AA22+'[1]TOTAL ANCILLARY'!AA22</f>
        <v>621</v>
      </c>
      <c r="AB22" s="6">
        <f>'[1]TOTAL FARM CREDIT'!AB22+'[1]TOTAL AGRI INFRA'!AB22+'[1]TOTAL ANCILLARY'!AB22</f>
        <v>0</v>
      </c>
      <c r="AC22" s="6">
        <f>'[1]TOTAL FARM CREDIT'!AC22+'[1]TOTAL AGRI INFRA'!AC22+'[1]TOTAL ANCILLARY'!AC22</f>
        <v>0</v>
      </c>
      <c r="AD22" s="6">
        <f>'[1]TOTAL FARM CREDIT'!AD22+'[1]TOTAL AGRI INFRA'!AD22+'[1]TOTAL ANCILLARY'!AD22</f>
        <v>0</v>
      </c>
      <c r="AE22" s="6">
        <f>'[1]TOTAL FARM CREDIT'!AE22+'[1]TOTAL AGRI INFRA'!AE22+'[1]TOTAL ANCILLARY'!AE22</f>
        <v>0</v>
      </c>
      <c r="AF22" s="6">
        <f>'[1]TOTAL FARM CREDIT'!AF22+'[1]TOTAL AGRI INFRA'!AF22+'[1]TOTAL ANCILLARY'!AF22</f>
        <v>0</v>
      </c>
      <c r="AG22" s="6">
        <f>'[1]TOTAL FARM CREDIT'!AG22+'[1]TOTAL AGRI INFRA'!AG22+'[1]TOTAL ANCILLARY'!AG22</f>
        <v>0</v>
      </c>
      <c r="AH22" s="6">
        <f>'[1]TOTAL FARM CREDIT'!AH22+'[1]TOTAL AGRI INFRA'!AH22+'[1]TOTAL ANCILLARY'!AH22</f>
        <v>0</v>
      </c>
      <c r="AI22" s="6">
        <f>'[1]TOTAL FARM CREDIT'!AI22+'[1]TOTAL AGRI INFRA'!AI22+'[1]TOTAL ANCILLARY'!AI22</f>
        <v>0</v>
      </c>
      <c r="AJ22" s="6">
        <f>'[1]TOTAL FARM CREDIT'!AJ22+'[1]TOTAL AGRI INFRA'!AJ22+'[1]TOTAL ANCILLARY'!AJ22</f>
        <v>0</v>
      </c>
      <c r="AK22" s="6">
        <f>'[1]TOTAL FARM CREDIT'!AK22+'[1]TOTAL AGRI INFRA'!AK22+'[1]TOTAL ANCILLARY'!AK22</f>
        <v>0</v>
      </c>
      <c r="AL22" s="6">
        <f>'[1]TOTAL FARM CREDIT'!AL22+'[1]TOTAL AGRI INFRA'!AL22+'[1]TOTAL ANCILLARY'!AL22</f>
        <v>0</v>
      </c>
      <c r="AM22" s="6">
        <f>'[1]TOTAL FARM CREDIT'!AM22+'[1]TOTAL AGRI INFRA'!AM22+'[1]TOTAL ANCILLARY'!AM22</f>
        <v>0</v>
      </c>
      <c r="AN22" s="11">
        <f>'[1]TOTAL FARM CREDIT'!AN22+'[1]TOTAL AGRI INFRA'!AN22+'[1]TOTAL ANCILLARY'!AN22</f>
        <v>621</v>
      </c>
    </row>
    <row r="23" spans="1:40" x14ac:dyDescent="0.25">
      <c r="A23" s="2" t="s">
        <v>59</v>
      </c>
      <c r="B23" s="6">
        <f>'[1]TOTAL FARM CREDIT'!B23+'[1]TOTAL AGRI INFRA'!B23+'[1]TOTAL ANCILLARY'!B23</f>
        <v>6003</v>
      </c>
      <c r="C23" s="6">
        <f>'[1]TOTAL FARM CREDIT'!C23+'[1]TOTAL AGRI INFRA'!C23+'[1]TOTAL ANCILLARY'!C23</f>
        <v>1956</v>
      </c>
      <c r="D23" s="6">
        <f>'[1]TOTAL FARM CREDIT'!D23+'[1]TOTAL AGRI INFRA'!D23+'[1]TOTAL ANCILLARY'!D23</f>
        <v>6310</v>
      </c>
      <c r="E23" s="6">
        <f>'[1]TOTAL FARM CREDIT'!E23+'[1]TOTAL AGRI INFRA'!E23+'[1]TOTAL ANCILLARY'!E23</f>
        <v>1933</v>
      </c>
      <c r="F23" s="6">
        <f>'[1]TOTAL FARM CREDIT'!F23+'[1]TOTAL AGRI INFRA'!F23+'[1]TOTAL ANCILLARY'!F23</f>
        <v>6563</v>
      </c>
      <c r="G23" s="6">
        <f>'[1]TOTAL FARM CREDIT'!G23+'[1]TOTAL AGRI INFRA'!G23+'[1]TOTAL ANCILLARY'!G23</f>
        <v>9111</v>
      </c>
      <c r="H23" s="6">
        <f>'[1]TOTAL FARM CREDIT'!H23+'[1]TOTAL AGRI INFRA'!H23+'[1]TOTAL ANCILLARY'!H23</f>
        <v>3480</v>
      </c>
      <c r="I23" s="6">
        <f>'[1]TOTAL FARM CREDIT'!I23+'[1]TOTAL AGRI INFRA'!I23+'[1]TOTAL ANCILLARY'!I23</f>
        <v>4016</v>
      </c>
      <c r="J23" s="6">
        <f>'[1]TOTAL FARM CREDIT'!J23+'[1]TOTAL AGRI INFRA'!J23+'[1]TOTAL ANCILLARY'!J23</f>
        <v>4156</v>
      </c>
      <c r="K23" s="6">
        <f>'[1]TOTAL FARM CREDIT'!K23+'[1]TOTAL AGRI INFRA'!K23+'[1]TOTAL ANCILLARY'!K23</f>
        <v>5335</v>
      </c>
      <c r="L23" s="6">
        <f>'[1]TOTAL FARM CREDIT'!L23+'[1]TOTAL AGRI INFRA'!L23+'[1]TOTAL ANCILLARY'!L23</f>
        <v>8736</v>
      </c>
      <c r="M23" s="6">
        <f>'[1]TOTAL FARM CREDIT'!M23+'[1]TOTAL AGRI INFRA'!M23+'[1]TOTAL ANCILLARY'!M23</f>
        <v>4924</v>
      </c>
      <c r="N23" s="6">
        <f>'[1]TOTAL FARM CREDIT'!N23+'[1]TOTAL AGRI INFRA'!N23+'[1]TOTAL ANCILLARY'!N23</f>
        <v>2433</v>
      </c>
      <c r="O23" s="6">
        <f>'[1]TOTAL FARM CREDIT'!O23+'[1]TOTAL AGRI INFRA'!O23+'[1]TOTAL ANCILLARY'!O23</f>
        <v>490</v>
      </c>
      <c r="P23" s="6">
        <f>'[1]TOTAL FARM CREDIT'!P23+'[1]TOTAL AGRI INFRA'!P23+'[1]TOTAL ANCILLARY'!P23</f>
        <v>6128</v>
      </c>
      <c r="Q23" s="6">
        <f>'[1]TOTAL FARM CREDIT'!Q23+'[1]TOTAL AGRI INFRA'!Q23+'[1]TOTAL ANCILLARY'!Q23</f>
        <v>2269</v>
      </c>
      <c r="R23" s="6">
        <f>'[1]TOTAL FARM CREDIT'!R23+'[1]TOTAL AGRI INFRA'!R23+'[1]TOTAL ANCILLARY'!R23</f>
        <v>2396</v>
      </c>
      <c r="S23" s="6">
        <f>'[1]TOTAL FARM CREDIT'!S23+'[1]TOTAL AGRI INFRA'!S23+'[1]TOTAL ANCILLARY'!S23</f>
        <v>1817</v>
      </c>
      <c r="T23" s="6">
        <f>'[1]TOTAL FARM CREDIT'!T23+'[1]TOTAL AGRI INFRA'!T23+'[1]TOTAL ANCILLARY'!T23</f>
        <v>2468</v>
      </c>
      <c r="U23" s="6">
        <f>'[1]TOTAL FARM CREDIT'!U23+'[1]TOTAL AGRI INFRA'!U23+'[1]TOTAL ANCILLARY'!U23</f>
        <v>4302</v>
      </c>
      <c r="V23" s="6">
        <f>'[1]TOTAL FARM CREDIT'!V23+'[1]TOTAL AGRI INFRA'!V23+'[1]TOTAL ANCILLARY'!V23</f>
        <v>5048</v>
      </c>
      <c r="W23" s="6">
        <f>'[1]TOTAL FARM CREDIT'!W23+'[1]TOTAL AGRI INFRA'!W23+'[1]TOTAL ANCILLARY'!W23</f>
        <v>2010</v>
      </c>
      <c r="X23" s="6">
        <f>'[1]TOTAL FARM CREDIT'!X23+'[1]TOTAL AGRI INFRA'!X23+'[1]TOTAL ANCILLARY'!X23</f>
        <v>8324</v>
      </c>
      <c r="Y23" s="6">
        <f>'[1]TOTAL FARM CREDIT'!Y23+'[1]TOTAL AGRI INFRA'!Y23+'[1]TOTAL ANCILLARY'!Y23</f>
        <v>4142</v>
      </c>
      <c r="Z23" s="6">
        <f>'[1]TOTAL FARM CREDIT'!Z23+'[1]TOTAL AGRI INFRA'!Z23+'[1]TOTAL ANCILLARY'!Z23</f>
        <v>1636</v>
      </c>
      <c r="AA23" s="6">
        <f>'[1]TOTAL FARM CREDIT'!AA23+'[1]TOTAL AGRI INFRA'!AA23+'[1]TOTAL ANCILLARY'!AA23</f>
        <v>24622</v>
      </c>
      <c r="AB23" s="6">
        <f>'[1]TOTAL FARM CREDIT'!AB23+'[1]TOTAL AGRI INFRA'!AB23+'[1]TOTAL ANCILLARY'!AB23</f>
        <v>1828</v>
      </c>
      <c r="AC23" s="6">
        <f>'[1]TOTAL FARM CREDIT'!AC23+'[1]TOTAL AGRI INFRA'!AC23+'[1]TOTAL ANCILLARY'!AC23</f>
        <v>2721</v>
      </c>
      <c r="AD23" s="6">
        <f>'[1]TOTAL FARM CREDIT'!AD23+'[1]TOTAL AGRI INFRA'!AD23+'[1]TOTAL ANCILLARY'!AD23</f>
        <v>388</v>
      </c>
      <c r="AE23" s="6">
        <f>'[1]TOTAL FARM CREDIT'!AE23+'[1]TOTAL AGRI INFRA'!AE23+'[1]TOTAL ANCILLARY'!AE23</f>
        <v>2863</v>
      </c>
      <c r="AF23" s="6">
        <f>'[1]TOTAL FARM CREDIT'!AF23+'[1]TOTAL AGRI INFRA'!AF23+'[1]TOTAL ANCILLARY'!AF23</f>
        <v>4491.2</v>
      </c>
      <c r="AG23" s="6">
        <f>'[1]TOTAL FARM CREDIT'!AG23+'[1]TOTAL AGRI INFRA'!AG23+'[1]TOTAL ANCILLARY'!AG23</f>
        <v>2730</v>
      </c>
      <c r="AH23" s="6">
        <f>'[1]TOTAL FARM CREDIT'!AH23+'[1]TOTAL AGRI INFRA'!AH23+'[1]TOTAL ANCILLARY'!AH23</f>
        <v>1784</v>
      </c>
      <c r="AI23" s="6">
        <f>'[1]TOTAL FARM CREDIT'!AI23+'[1]TOTAL AGRI INFRA'!AI23+'[1]TOTAL ANCILLARY'!AI23</f>
        <v>2999</v>
      </c>
      <c r="AJ23" s="6">
        <f>'[1]TOTAL FARM CREDIT'!AJ23+'[1]TOTAL AGRI INFRA'!AJ23+'[1]TOTAL ANCILLARY'!AJ23</f>
        <v>4927</v>
      </c>
      <c r="AK23" s="6">
        <f>'[1]TOTAL FARM CREDIT'!AK23+'[1]TOTAL AGRI INFRA'!AK23+'[1]TOTAL ANCILLARY'!AK23</f>
        <v>3733</v>
      </c>
      <c r="AL23" s="6">
        <f>'[1]TOTAL FARM CREDIT'!AL23+'[1]TOTAL AGRI INFRA'!AL23+'[1]TOTAL ANCILLARY'!AL23</f>
        <v>11845</v>
      </c>
      <c r="AM23" s="6">
        <f>'[1]TOTAL FARM CREDIT'!AM23+'[1]TOTAL AGRI INFRA'!AM23+'[1]TOTAL ANCILLARY'!AM23</f>
        <v>2974</v>
      </c>
      <c r="AN23" s="11">
        <f>'[1]TOTAL FARM CREDIT'!AN23+'[1]TOTAL AGRI INFRA'!AN23+'[1]TOTAL ANCILLARY'!AN23</f>
        <v>173891.20000000001</v>
      </c>
    </row>
    <row r="24" spans="1:40" x14ac:dyDescent="0.25">
      <c r="A24" s="2" t="s">
        <v>60</v>
      </c>
      <c r="B24" s="6">
        <f>'[1]TOTAL FARM CREDIT'!B24+'[1]TOTAL AGRI INFRA'!B24+'[1]TOTAL ANCILLARY'!B24</f>
        <v>4291</v>
      </c>
      <c r="C24" s="6">
        <f>'[1]TOTAL FARM CREDIT'!C24+'[1]TOTAL AGRI INFRA'!C24+'[1]TOTAL ANCILLARY'!C24</f>
        <v>2269</v>
      </c>
      <c r="D24" s="6">
        <f>'[1]TOTAL FARM CREDIT'!D24+'[1]TOTAL AGRI INFRA'!D24+'[1]TOTAL ANCILLARY'!D24</f>
        <v>15399</v>
      </c>
      <c r="E24" s="6">
        <f>'[1]TOTAL FARM CREDIT'!E24+'[1]TOTAL AGRI INFRA'!E24+'[1]TOTAL ANCILLARY'!E24</f>
        <v>5459</v>
      </c>
      <c r="F24" s="6">
        <f>'[1]TOTAL FARM CREDIT'!F24+'[1]TOTAL AGRI INFRA'!F24+'[1]TOTAL ANCILLARY'!F24</f>
        <v>8040</v>
      </c>
      <c r="G24" s="6">
        <f>'[1]TOTAL FARM CREDIT'!G24+'[1]TOTAL AGRI INFRA'!G24+'[1]TOTAL ANCILLARY'!G24</f>
        <v>14280</v>
      </c>
      <c r="H24" s="6">
        <f>'[1]TOTAL FARM CREDIT'!H24+'[1]TOTAL AGRI INFRA'!H24+'[1]TOTAL ANCILLARY'!H24</f>
        <v>10205</v>
      </c>
      <c r="I24" s="6">
        <f>'[1]TOTAL FARM CREDIT'!I24+'[1]TOTAL AGRI INFRA'!I24+'[1]TOTAL ANCILLARY'!I24</f>
        <v>4622</v>
      </c>
      <c r="J24" s="6">
        <f>'[1]TOTAL FARM CREDIT'!J24+'[1]TOTAL AGRI INFRA'!J24+'[1]TOTAL ANCILLARY'!J24</f>
        <v>4579</v>
      </c>
      <c r="K24" s="6">
        <f>'[1]TOTAL FARM CREDIT'!K24+'[1]TOTAL AGRI INFRA'!K24+'[1]TOTAL ANCILLARY'!K24</f>
        <v>15179</v>
      </c>
      <c r="L24" s="6">
        <f>'[1]TOTAL FARM CREDIT'!L24+'[1]TOTAL AGRI INFRA'!L24+'[1]TOTAL ANCILLARY'!L24</f>
        <v>8532</v>
      </c>
      <c r="M24" s="6">
        <f>'[1]TOTAL FARM CREDIT'!M24+'[1]TOTAL AGRI INFRA'!M24+'[1]TOTAL ANCILLARY'!M24</f>
        <v>12739</v>
      </c>
      <c r="N24" s="6">
        <f>'[1]TOTAL FARM CREDIT'!N24+'[1]TOTAL AGRI INFRA'!N24+'[1]TOTAL ANCILLARY'!N24</f>
        <v>4585</v>
      </c>
      <c r="O24" s="6">
        <f>'[1]TOTAL FARM CREDIT'!O24+'[1]TOTAL AGRI INFRA'!O24+'[1]TOTAL ANCILLARY'!O24</f>
        <v>490</v>
      </c>
      <c r="P24" s="6">
        <f>'[1]TOTAL FARM CREDIT'!P24+'[1]TOTAL AGRI INFRA'!P24+'[1]TOTAL ANCILLARY'!P24</f>
        <v>10837</v>
      </c>
      <c r="Q24" s="6">
        <f>'[1]TOTAL FARM CREDIT'!Q24+'[1]TOTAL AGRI INFRA'!Q24+'[1]TOTAL ANCILLARY'!Q24</f>
        <v>1098</v>
      </c>
      <c r="R24" s="6">
        <f>'[1]TOTAL FARM CREDIT'!R24+'[1]TOTAL AGRI INFRA'!R24+'[1]TOTAL ANCILLARY'!R24</f>
        <v>3001</v>
      </c>
      <c r="S24" s="6">
        <f>'[1]TOTAL FARM CREDIT'!S24+'[1]TOTAL AGRI INFRA'!S24+'[1]TOTAL ANCILLARY'!S24</f>
        <v>1839</v>
      </c>
      <c r="T24" s="6">
        <f>'[1]TOTAL FARM CREDIT'!T24+'[1]TOTAL AGRI INFRA'!T24+'[1]TOTAL ANCILLARY'!T24</f>
        <v>2943</v>
      </c>
      <c r="U24" s="6">
        <f>'[1]TOTAL FARM CREDIT'!U24+'[1]TOTAL AGRI INFRA'!U24+'[1]TOTAL ANCILLARY'!U24</f>
        <v>6346</v>
      </c>
      <c r="V24" s="6">
        <f>'[1]TOTAL FARM CREDIT'!V24+'[1]TOTAL AGRI INFRA'!V24+'[1]TOTAL ANCILLARY'!V24</f>
        <v>12801</v>
      </c>
      <c r="W24" s="6">
        <f>'[1]TOTAL FARM CREDIT'!W24+'[1]TOTAL AGRI INFRA'!W24+'[1]TOTAL ANCILLARY'!W24</f>
        <v>3462</v>
      </c>
      <c r="X24" s="6">
        <f>'[1]TOTAL FARM CREDIT'!X24+'[1]TOTAL AGRI INFRA'!X24+'[1]TOTAL ANCILLARY'!X24</f>
        <v>11049</v>
      </c>
      <c r="Y24" s="6">
        <f>'[1]TOTAL FARM CREDIT'!Y24+'[1]TOTAL AGRI INFRA'!Y24+'[1]TOTAL ANCILLARY'!Y24</f>
        <v>6342</v>
      </c>
      <c r="Z24" s="6">
        <f>'[1]TOTAL FARM CREDIT'!Z24+'[1]TOTAL AGRI INFRA'!Z24+'[1]TOTAL ANCILLARY'!Z24</f>
        <v>5566</v>
      </c>
      <c r="AA24" s="6">
        <f>'[1]TOTAL FARM CREDIT'!AA24+'[1]TOTAL AGRI INFRA'!AA24+'[1]TOTAL ANCILLARY'!AA24</f>
        <v>31875</v>
      </c>
      <c r="AB24" s="6">
        <f>'[1]TOTAL FARM CREDIT'!AB24+'[1]TOTAL AGRI INFRA'!AB24+'[1]TOTAL ANCILLARY'!AB24</f>
        <v>5803</v>
      </c>
      <c r="AC24" s="6">
        <f>'[1]TOTAL FARM CREDIT'!AC24+'[1]TOTAL AGRI INFRA'!AC24+'[1]TOTAL ANCILLARY'!AC24</f>
        <v>3277</v>
      </c>
      <c r="AD24" s="6">
        <f>'[1]TOTAL FARM CREDIT'!AD24+'[1]TOTAL AGRI INFRA'!AD24+'[1]TOTAL ANCILLARY'!AD24</f>
        <v>388</v>
      </c>
      <c r="AE24" s="6">
        <f>'[1]TOTAL FARM CREDIT'!AE24+'[1]TOTAL AGRI INFRA'!AE24+'[1]TOTAL ANCILLARY'!AE24</f>
        <v>6976</v>
      </c>
      <c r="AF24" s="6">
        <f>'[1]TOTAL FARM CREDIT'!AF24+'[1]TOTAL AGRI INFRA'!AF24+'[1]TOTAL ANCILLARY'!AF24</f>
        <v>18198</v>
      </c>
      <c r="AG24" s="6">
        <f>'[1]TOTAL FARM CREDIT'!AG24+'[1]TOTAL AGRI INFRA'!AG24+'[1]TOTAL ANCILLARY'!AG24</f>
        <v>1656</v>
      </c>
      <c r="AH24" s="6">
        <f>'[1]TOTAL FARM CREDIT'!AH24+'[1]TOTAL AGRI INFRA'!AH24+'[1]TOTAL ANCILLARY'!AH24</f>
        <v>1990</v>
      </c>
      <c r="AI24" s="6">
        <f>'[1]TOTAL FARM CREDIT'!AI24+'[1]TOTAL AGRI INFRA'!AI24+'[1]TOTAL ANCILLARY'!AI24</f>
        <v>3640</v>
      </c>
      <c r="AJ24" s="6">
        <f>'[1]TOTAL FARM CREDIT'!AJ24+'[1]TOTAL AGRI INFRA'!AJ24+'[1]TOTAL ANCILLARY'!AJ24</f>
        <v>7984</v>
      </c>
      <c r="AK24" s="6">
        <f>'[1]TOTAL FARM CREDIT'!AK24+'[1]TOTAL AGRI INFRA'!AK24+'[1]TOTAL ANCILLARY'!AK24</f>
        <v>4420</v>
      </c>
      <c r="AL24" s="6">
        <f>'[1]TOTAL FARM CREDIT'!AL24+'[1]TOTAL AGRI INFRA'!AL24+'[1]TOTAL ANCILLARY'!AL24</f>
        <v>13182</v>
      </c>
      <c r="AM24" s="6">
        <f>'[1]TOTAL FARM CREDIT'!AM24+'[1]TOTAL AGRI INFRA'!AM24+'[1]TOTAL ANCILLARY'!AM24</f>
        <v>5364</v>
      </c>
      <c r="AN24" s="11">
        <f>'[1]TOTAL FARM CREDIT'!AN24+'[1]TOTAL AGRI INFRA'!AN24+'[1]TOTAL ANCILLARY'!AN24</f>
        <v>280706</v>
      </c>
    </row>
    <row r="25" spans="1:40" x14ac:dyDescent="0.25">
      <c r="A25" s="2" t="s">
        <v>61</v>
      </c>
      <c r="B25" s="6">
        <f>'[1]TOTAL FARM CREDIT'!B25+'[1]TOTAL AGRI INFRA'!B25+'[1]TOTAL ANCILLARY'!B25</f>
        <v>0</v>
      </c>
      <c r="C25" s="6">
        <f>'[1]TOTAL FARM CREDIT'!C25+'[1]TOTAL AGRI INFRA'!C25+'[1]TOTAL ANCILLARY'!C25</f>
        <v>0</v>
      </c>
      <c r="D25" s="6">
        <f>'[1]TOTAL FARM CREDIT'!D25+'[1]TOTAL AGRI INFRA'!D25+'[1]TOTAL ANCILLARY'!D25</f>
        <v>0</v>
      </c>
      <c r="E25" s="6">
        <f>'[1]TOTAL FARM CREDIT'!E25+'[1]TOTAL AGRI INFRA'!E25+'[1]TOTAL ANCILLARY'!E25</f>
        <v>0</v>
      </c>
      <c r="F25" s="6">
        <f>'[1]TOTAL FARM CREDIT'!F25+'[1]TOTAL AGRI INFRA'!F25+'[1]TOTAL ANCILLARY'!F25</f>
        <v>44701</v>
      </c>
      <c r="G25" s="6">
        <f>'[1]TOTAL FARM CREDIT'!G25+'[1]TOTAL AGRI INFRA'!G25+'[1]TOTAL ANCILLARY'!G25</f>
        <v>55142</v>
      </c>
      <c r="H25" s="6">
        <f>'[1]TOTAL FARM CREDIT'!H25+'[1]TOTAL AGRI INFRA'!H25+'[1]TOTAL ANCILLARY'!H25</f>
        <v>54044</v>
      </c>
      <c r="I25" s="6">
        <f>'[1]TOTAL FARM CREDIT'!I25+'[1]TOTAL AGRI INFRA'!I25+'[1]TOTAL ANCILLARY'!I25</f>
        <v>0</v>
      </c>
      <c r="J25" s="6">
        <f>'[1]TOTAL FARM CREDIT'!J25+'[1]TOTAL AGRI INFRA'!J25+'[1]TOTAL ANCILLARY'!J25</f>
        <v>79509</v>
      </c>
      <c r="K25" s="6">
        <f>'[1]TOTAL FARM CREDIT'!K25+'[1]TOTAL AGRI INFRA'!K25+'[1]TOTAL ANCILLARY'!K25</f>
        <v>0</v>
      </c>
      <c r="L25" s="6">
        <f>'[1]TOTAL FARM CREDIT'!L25+'[1]TOTAL AGRI INFRA'!L25+'[1]TOTAL ANCILLARY'!L25</f>
        <v>96629</v>
      </c>
      <c r="M25" s="6">
        <f>'[1]TOTAL FARM CREDIT'!M25+'[1]TOTAL AGRI INFRA'!M25+'[1]TOTAL ANCILLARY'!M25</f>
        <v>0</v>
      </c>
      <c r="N25" s="6">
        <f>'[1]TOTAL FARM CREDIT'!N25+'[1]TOTAL AGRI INFRA'!N25+'[1]TOTAL ANCILLARY'!N25</f>
        <v>0</v>
      </c>
      <c r="O25" s="6">
        <f>'[1]TOTAL FARM CREDIT'!O25+'[1]TOTAL AGRI INFRA'!O25+'[1]TOTAL ANCILLARY'!O25</f>
        <v>16769</v>
      </c>
      <c r="P25" s="6">
        <f>'[1]TOTAL FARM CREDIT'!P25+'[1]TOTAL AGRI INFRA'!P25+'[1]TOTAL ANCILLARY'!P25</f>
        <v>0</v>
      </c>
      <c r="Q25" s="6">
        <f>'[1]TOTAL FARM CREDIT'!Q25+'[1]TOTAL AGRI INFRA'!Q25+'[1]TOTAL ANCILLARY'!Q25</f>
        <v>0</v>
      </c>
      <c r="R25" s="6">
        <f>'[1]TOTAL FARM CREDIT'!R25+'[1]TOTAL AGRI INFRA'!R25+'[1]TOTAL ANCILLARY'!R25</f>
        <v>0</v>
      </c>
      <c r="S25" s="6">
        <f>'[1]TOTAL FARM CREDIT'!S25+'[1]TOTAL AGRI INFRA'!S25+'[1]TOTAL ANCILLARY'!S25</f>
        <v>0</v>
      </c>
      <c r="T25" s="6">
        <f>'[1]TOTAL FARM CREDIT'!T25+'[1]TOTAL AGRI INFRA'!T25+'[1]TOTAL ANCILLARY'!T25</f>
        <v>0</v>
      </c>
      <c r="U25" s="6">
        <f>'[1]TOTAL FARM CREDIT'!U25+'[1]TOTAL AGRI INFRA'!U25+'[1]TOTAL ANCILLARY'!U25</f>
        <v>0</v>
      </c>
      <c r="V25" s="6">
        <f>'[1]TOTAL FARM CREDIT'!V25+'[1]TOTAL AGRI INFRA'!V25+'[1]TOTAL ANCILLARY'!V25</f>
        <v>0</v>
      </c>
      <c r="W25" s="6">
        <f>'[1]TOTAL FARM CREDIT'!W25+'[1]TOTAL AGRI INFRA'!W25+'[1]TOTAL ANCILLARY'!W25</f>
        <v>0</v>
      </c>
      <c r="X25" s="6">
        <f>'[1]TOTAL FARM CREDIT'!X25+'[1]TOTAL AGRI INFRA'!X25+'[1]TOTAL ANCILLARY'!X25</f>
        <v>50473</v>
      </c>
      <c r="Y25" s="6">
        <f>'[1]TOTAL FARM CREDIT'!Y25+'[1]TOTAL AGRI INFRA'!Y25+'[1]TOTAL ANCILLARY'!Y25</f>
        <v>67199</v>
      </c>
      <c r="Z25" s="6">
        <f>'[1]TOTAL FARM CREDIT'!Z25+'[1]TOTAL AGRI INFRA'!Z25+'[1]TOTAL ANCILLARY'!Z25</f>
        <v>0</v>
      </c>
      <c r="AA25" s="6">
        <f>'[1]TOTAL FARM CREDIT'!AA25+'[1]TOTAL AGRI INFRA'!AA25+'[1]TOTAL ANCILLARY'!AA25</f>
        <v>31487</v>
      </c>
      <c r="AB25" s="6">
        <f>'[1]TOTAL FARM CREDIT'!AB25+'[1]TOTAL AGRI INFRA'!AB25+'[1]TOTAL ANCILLARY'!AB25</f>
        <v>67392</v>
      </c>
      <c r="AC25" s="6">
        <f>'[1]TOTAL FARM CREDIT'!AC25+'[1]TOTAL AGRI INFRA'!AC25+'[1]TOTAL ANCILLARY'!AC25</f>
        <v>36886</v>
      </c>
      <c r="AD25" s="6">
        <f>'[1]TOTAL FARM CREDIT'!AD25+'[1]TOTAL AGRI INFRA'!AD25+'[1]TOTAL ANCILLARY'!AD25</f>
        <v>0</v>
      </c>
      <c r="AE25" s="6">
        <f>'[1]TOTAL FARM CREDIT'!AE25+'[1]TOTAL AGRI INFRA'!AE25+'[1]TOTAL ANCILLARY'!AE25</f>
        <v>69770</v>
      </c>
      <c r="AF25" s="6">
        <f>'[1]TOTAL FARM CREDIT'!AF25+'[1]TOTAL AGRI INFRA'!AF25+'[1]TOTAL ANCILLARY'!AF25</f>
        <v>42298</v>
      </c>
      <c r="AG25" s="6">
        <f>'[1]TOTAL FARM CREDIT'!AG25+'[1]TOTAL AGRI INFRA'!AG25+'[1]TOTAL ANCILLARY'!AG25</f>
        <v>0</v>
      </c>
      <c r="AH25" s="6">
        <f>'[1]TOTAL FARM CREDIT'!AH25+'[1]TOTAL AGRI INFRA'!AH25+'[1]TOTAL ANCILLARY'!AH25</f>
        <v>0</v>
      </c>
      <c r="AI25" s="6">
        <f>'[1]TOTAL FARM CREDIT'!AI25+'[1]TOTAL AGRI INFRA'!AI25+'[1]TOTAL ANCILLARY'!AI25</f>
        <v>0</v>
      </c>
      <c r="AJ25" s="6">
        <f>'[1]TOTAL FARM CREDIT'!AJ25+'[1]TOTAL AGRI INFRA'!AJ25+'[1]TOTAL ANCILLARY'!AJ25</f>
        <v>45940</v>
      </c>
      <c r="AK25" s="6">
        <f>'[1]TOTAL FARM CREDIT'!AK25+'[1]TOTAL AGRI INFRA'!AK25+'[1]TOTAL ANCILLARY'!AK25</f>
        <v>0</v>
      </c>
      <c r="AL25" s="6">
        <f>'[1]TOTAL FARM CREDIT'!AL25+'[1]TOTAL AGRI INFRA'!AL25+'[1]TOTAL ANCILLARY'!AL25</f>
        <v>63101</v>
      </c>
      <c r="AM25" s="6">
        <f>'[1]TOTAL FARM CREDIT'!AM25+'[1]TOTAL AGRI INFRA'!AM25+'[1]TOTAL ANCILLARY'!AM25</f>
        <v>0</v>
      </c>
      <c r="AN25" s="11">
        <f>'[1]TOTAL FARM CREDIT'!AN25+'[1]TOTAL AGRI INFRA'!AN25+'[1]TOTAL ANCILLARY'!AN25</f>
        <v>821340</v>
      </c>
    </row>
    <row r="26" spans="1:40" x14ac:dyDescent="0.25">
      <c r="A26" s="2" t="s">
        <v>62</v>
      </c>
      <c r="B26" s="6">
        <f>'[1]TOTAL FARM CREDIT'!B26+'[1]TOTAL AGRI INFRA'!B26+'[1]TOTAL ANCILLARY'!B26</f>
        <v>0</v>
      </c>
      <c r="C26" s="6">
        <f>'[1]TOTAL FARM CREDIT'!C26+'[1]TOTAL AGRI INFRA'!C26+'[1]TOTAL ANCILLARY'!C26</f>
        <v>0</v>
      </c>
      <c r="D26" s="6">
        <f>'[1]TOTAL FARM CREDIT'!D26+'[1]TOTAL AGRI INFRA'!D26+'[1]TOTAL ANCILLARY'!D26</f>
        <v>0</v>
      </c>
      <c r="E26" s="6">
        <f>'[1]TOTAL FARM CREDIT'!E26+'[1]TOTAL AGRI INFRA'!E26+'[1]TOTAL ANCILLARY'!E26</f>
        <v>0</v>
      </c>
      <c r="F26" s="6">
        <f>'[1]TOTAL FARM CREDIT'!F26+'[1]TOTAL AGRI INFRA'!F26+'[1]TOTAL ANCILLARY'!F26</f>
        <v>0</v>
      </c>
      <c r="G26" s="6">
        <f>'[1]TOTAL FARM CREDIT'!G26+'[1]TOTAL AGRI INFRA'!G26+'[1]TOTAL ANCILLARY'!G26</f>
        <v>0</v>
      </c>
      <c r="H26" s="6">
        <f>'[1]TOTAL FARM CREDIT'!H26+'[1]TOTAL AGRI INFRA'!H26+'[1]TOTAL ANCILLARY'!H26</f>
        <v>0</v>
      </c>
      <c r="I26" s="6">
        <f>'[1]TOTAL FARM CREDIT'!I26+'[1]TOTAL AGRI INFRA'!I26+'[1]TOTAL ANCILLARY'!I26</f>
        <v>0</v>
      </c>
      <c r="J26" s="6">
        <f>'[1]TOTAL FARM CREDIT'!J26+'[1]TOTAL AGRI INFRA'!J26+'[1]TOTAL ANCILLARY'!J26</f>
        <v>0</v>
      </c>
      <c r="K26" s="6">
        <f>'[1]TOTAL FARM CREDIT'!K26+'[1]TOTAL AGRI INFRA'!K26+'[1]TOTAL ANCILLARY'!K26</f>
        <v>0</v>
      </c>
      <c r="L26" s="6">
        <f>'[1]TOTAL FARM CREDIT'!L26+'[1]TOTAL AGRI INFRA'!L26+'[1]TOTAL ANCILLARY'!L26</f>
        <v>0</v>
      </c>
      <c r="M26" s="6">
        <f>'[1]TOTAL FARM CREDIT'!M26+'[1]TOTAL AGRI INFRA'!M26+'[1]TOTAL ANCILLARY'!M26</f>
        <v>0</v>
      </c>
      <c r="N26" s="6">
        <f>'[1]TOTAL FARM CREDIT'!N26+'[1]TOTAL AGRI INFRA'!N26+'[1]TOTAL ANCILLARY'!N26</f>
        <v>0</v>
      </c>
      <c r="O26" s="6">
        <f>'[1]TOTAL FARM CREDIT'!O26+'[1]TOTAL AGRI INFRA'!O26+'[1]TOTAL ANCILLARY'!O26</f>
        <v>0</v>
      </c>
      <c r="P26" s="6">
        <f>'[1]TOTAL FARM CREDIT'!P26+'[1]TOTAL AGRI INFRA'!P26+'[1]TOTAL ANCILLARY'!P26</f>
        <v>0</v>
      </c>
      <c r="Q26" s="6">
        <f>'[1]TOTAL FARM CREDIT'!Q26+'[1]TOTAL AGRI INFRA'!Q26+'[1]TOTAL ANCILLARY'!Q26</f>
        <v>0</v>
      </c>
      <c r="R26" s="6">
        <f>'[1]TOTAL FARM CREDIT'!R26+'[1]TOTAL AGRI INFRA'!R26+'[1]TOTAL ANCILLARY'!R26</f>
        <v>0</v>
      </c>
      <c r="S26" s="6">
        <f>'[1]TOTAL FARM CREDIT'!S26+'[1]TOTAL AGRI INFRA'!S26+'[1]TOTAL ANCILLARY'!S26</f>
        <v>0</v>
      </c>
      <c r="T26" s="6">
        <f>'[1]TOTAL FARM CREDIT'!T26+'[1]TOTAL AGRI INFRA'!T26+'[1]TOTAL ANCILLARY'!T26</f>
        <v>0</v>
      </c>
      <c r="U26" s="6">
        <f>'[1]TOTAL FARM CREDIT'!U26+'[1]TOTAL AGRI INFRA'!U26+'[1]TOTAL ANCILLARY'!U26</f>
        <v>0</v>
      </c>
      <c r="V26" s="6">
        <f>'[1]TOTAL FARM CREDIT'!V26+'[1]TOTAL AGRI INFRA'!V26+'[1]TOTAL ANCILLARY'!V26</f>
        <v>0</v>
      </c>
      <c r="W26" s="6">
        <f>'[1]TOTAL FARM CREDIT'!W26+'[1]TOTAL AGRI INFRA'!W26+'[1]TOTAL ANCILLARY'!W26</f>
        <v>0</v>
      </c>
      <c r="X26" s="6">
        <f>'[1]TOTAL FARM CREDIT'!X26+'[1]TOTAL AGRI INFRA'!X26+'[1]TOTAL ANCILLARY'!X26</f>
        <v>0</v>
      </c>
      <c r="Y26" s="6">
        <f>'[1]TOTAL FARM CREDIT'!Y26+'[1]TOTAL AGRI INFRA'!Y26+'[1]TOTAL ANCILLARY'!Y26</f>
        <v>0</v>
      </c>
      <c r="Z26" s="6">
        <f>'[1]TOTAL FARM CREDIT'!Z26+'[1]TOTAL AGRI INFRA'!Z26+'[1]TOTAL ANCILLARY'!Z26</f>
        <v>0</v>
      </c>
      <c r="AA26" s="6">
        <f>'[1]TOTAL FARM CREDIT'!AA26+'[1]TOTAL AGRI INFRA'!AA26+'[1]TOTAL ANCILLARY'!AA26</f>
        <v>312</v>
      </c>
      <c r="AB26" s="6">
        <f>'[1]TOTAL FARM CREDIT'!AB26+'[1]TOTAL AGRI INFRA'!AB26+'[1]TOTAL ANCILLARY'!AB26</f>
        <v>0</v>
      </c>
      <c r="AC26" s="6">
        <f>'[1]TOTAL FARM CREDIT'!AC26+'[1]TOTAL AGRI INFRA'!AC26+'[1]TOTAL ANCILLARY'!AC26</f>
        <v>0</v>
      </c>
      <c r="AD26" s="6">
        <f>'[1]TOTAL FARM CREDIT'!AD26+'[1]TOTAL AGRI INFRA'!AD26+'[1]TOTAL ANCILLARY'!AD26</f>
        <v>0</v>
      </c>
      <c r="AE26" s="6">
        <f>'[1]TOTAL FARM CREDIT'!AE26+'[1]TOTAL AGRI INFRA'!AE26+'[1]TOTAL ANCILLARY'!AE26</f>
        <v>0</v>
      </c>
      <c r="AF26" s="6">
        <f>'[1]TOTAL FARM CREDIT'!AF26+'[1]TOTAL AGRI INFRA'!AF26+'[1]TOTAL ANCILLARY'!AF26</f>
        <v>0</v>
      </c>
      <c r="AG26" s="6">
        <f>'[1]TOTAL FARM CREDIT'!AG26+'[1]TOTAL AGRI INFRA'!AG26+'[1]TOTAL ANCILLARY'!AG26</f>
        <v>0</v>
      </c>
      <c r="AH26" s="6">
        <f>'[1]TOTAL FARM CREDIT'!AH26+'[1]TOTAL AGRI INFRA'!AH26+'[1]TOTAL ANCILLARY'!AH26</f>
        <v>0</v>
      </c>
      <c r="AI26" s="6">
        <f>'[1]TOTAL FARM CREDIT'!AI26+'[1]TOTAL AGRI INFRA'!AI26+'[1]TOTAL ANCILLARY'!AI26</f>
        <v>0</v>
      </c>
      <c r="AJ26" s="6">
        <f>'[1]TOTAL FARM CREDIT'!AJ26+'[1]TOTAL AGRI INFRA'!AJ26+'[1]TOTAL ANCILLARY'!AJ26</f>
        <v>0</v>
      </c>
      <c r="AK26" s="6">
        <f>'[1]TOTAL FARM CREDIT'!AK26+'[1]TOTAL AGRI INFRA'!AK26+'[1]TOTAL ANCILLARY'!AK26</f>
        <v>0</v>
      </c>
      <c r="AL26" s="6">
        <f>'[1]TOTAL FARM CREDIT'!AL26+'[1]TOTAL AGRI INFRA'!AL26+'[1]TOTAL ANCILLARY'!AL26</f>
        <v>0</v>
      </c>
      <c r="AM26" s="6">
        <f>'[1]TOTAL FARM CREDIT'!AM26+'[1]TOTAL AGRI INFRA'!AM26+'[1]TOTAL ANCILLARY'!AM26</f>
        <v>0</v>
      </c>
      <c r="AN26" s="11">
        <f>'[1]TOTAL FARM CREDIT'!AN26+'[1]TOTAL AGRI INFRA'!AN26+'[1]TOTAL ANCILLARY'!AN26</f>
        <v>312</v>
      </c>
    </row>
    <row r="27" spans="1:40" x14ac:dyDescent="0.25">
      <c r="A27" s="2" t="s">
        <v>63</v>
      </c>
      <c r="B27" s="6">
        <f>'[1]TOTAL FARM CREDIT'!B27+'[1]TOTAL AGRI INFRA'!B27+'[1]TOTAL ANCILLARY'!B27</f>
        <v>0</v>
      </c>
      <c r="C27" s="6">
        <f>'[1]TOTAL FARM CREDIT'!C27+'[1]TOTAL AGRI INFRA'!C27+'[1]TOTAL ANCILLARY'!C27</f>
        <v>0</v>
      </c>
      <c r="D27" s="6">
        <f>'[1]TOTAL FARM CREDIT'!D27+'[1]TOTAL AGRI INFRA'!D27+'[1]TOTAL ANCILLARY'!D27</f>
        <v>0</v>
      </c>
      <c r="E27" s="6">
        <f>'[1]TOTAL FARM CREDIT'!E27+'[1]TOTAL AGRI INFRA'!E27+'[1]TOTAL ANCILLARY'!E27</f>
        <v>0</v>
      </c>
      <c r="F27" s="6">
        <f>'[1]TOTAL FARM CREDIT'!F27+'[1]TOTAL AGRI INFRA'!F27+'[1]TOTAL ANCILLARY'!F27</f>
        <v>8419</v>
      </c>
      <c r="G27" s="6">
        <f>'[1]TOTAL FARM CREDIT'!G27+'[1]TOTAL AGRI INFRA'!G27+'[1]TOTAL ANCILLARY'!G27</f>
        <v>0</v>
      </c>
      <c r="H27" s="6">
        <f>'[1]TOTAL FARM CREDIT'!H27+'[1]TOTAL AGRI INFRA'!H27+'[1]TOTAL ANCILLARY'!H27</f>
        <v>0</v>
      </c>
      <c r="I27" s="6">
        <f>'[1]TOTAL FARM CREDIT'!I27+'[1]TOTAL AGRI INFRA'!I27+'[1]TOTAL ANCILLARY'!I27</f>
        <v>0</v>
      </c>
      <c r="J27" s="6">
        <f>'[1]TOTAL FARM CREDIT'!J27+'[1]TOTAL AGRI INFRA'!J27+'[1]TOTAL ANCILLARY'!J27</f>
        <v>12758</v>
      </c>
      <c r="K27" s="6">
        <f>'[1]TOTAL FARM CREDIT'!K27+'[1]TOTAL AGRI INFRA'!K27+'[1]TOTAL ANCILLARY'!K27</f>
        <v>0</v>
      </c>
      <c r="L27" s="6">
        <f>'[1]TOTAL FARM CREDIT'!L27+'[1]TOTAL AGRI INFRA'!L27+'[1]TOTAL ANCILLARY'!L27</f>
        <v>18526</v>
      </c>
      <c r="M27" s="6">
        <f>'[1]TOTAL FARM CREDIT'!M27+'[1]TOTAL AGRI INFRA'!M27+'[1]TOTAL ANCILLARY'!M27</f>
        <v>17334</v>
      </c>
      <c r="N27" s="6">
        <f>'[1]TOTAL FARM CREDIT'!N27+'[1]TOTAL AGRI INFRA'!N27+'[1]TOTAL ANCILLARY'!N27</f>
        <v>0</v>
      </c>
      <c r="O27" s="6">
        <f>'[1]TOTAL FARM CREDIT'!O27+'[1]TOTAL AGRI INFRA'!O27+'[1]TOTAL ANCILLARY'!O27</f>
        <v>0</v>
      </c>
      <c r="P27" s="6">
        <f>'[1]TOTAL FARM CREDIT'!P27+'[1]TOTAL AGRI INFRA'!P27+'[1]TOTAL ANCILLARY'!P27</f>
        <v>0</v>
      </c>
      <c r="Q27" s="6">
        <f>'[1]TOTAL FARM CREDIT'!Q27+'[1]TOTAL AGRI INFRA'!Q27+'[1]TOTAL ANCILLARY'!Q27</f>
        <v>18969</v>
      </c>
      <c r="R27" s="6">
        <f>'[1]TOTAL FARM CREDIT'!R27+'[1]TOTAL AGRI INFRA'!R27+'[1]TOTAL ANCILLARY'!R27</f>
        <v>0</v>
      </c>
      <c r="S27" s="6">
        <f>'[1]TOTAL FARM CREDIT'!S27+'[1]TOTAL AGRI INFRA'!S27+'[1]TOTAL ANCILLARY'!S27</f>
        <v>0</v>
      </c>
      <c r="T27" s="6">
        <f>'[1]TOTAL FARM CREDIT'!T27+'[1]TOTAL AGRI INFRA'!T27+'[1]TOTAL ANCILLARY'!T27</f>
        <v>0</v>
      </c>
      <c r="U27" s="6">
        <f>'[1]TOTAL FARM CREDIT'!U27+'[1]TOTAL AGRI INFRA'!U27+'[1]TOTAL ANCILLARY'!U27</f>
        <v>0</v>
      </c>
      <c r="V27" s="6">
        <f>'[1]TOTAL FARM CREDIT'!V27+'[1]TOTAL AGRI INFRA'!V27+'[1]TOTAL ANCILLARY'!V27</f>
        <v>18352</v>
      </c>
      <c r="W27" s="6">
        <f>'[1]TOTAL FARM CREDIT'!W27+'[1]TOTAL AGRI INFRA'!W27+'[1]TOTAL ANCILLARY'!W27</f>
        <v>0</v>
      </c>
      <c r="X27" s="6">
        <f>'[1]TOTAL FARM CREDIT'!X27+'[1]TOTAL AGRI INFRA'!X27+'[1]TOTAL ANCILLARY'!X27</f>
        <v>18427</v>
      </c>
      <c r="Y27" s="6">
        <f>'[1]TOTAL FARM CREDIT'!Y27+'[1]TOTAL AGRI INFRA'!Y27+'[1]TOTAL ANCILLARY'!Y27</f>
        <v>0</v>
      </c>
      <c r="Z27" s="6">
        <f>'[1]TOTAL FARM CREDIT'!Z27+'[1]TOTAL AGRI INFRA'!Z27+'[1]TOTAL ANCILLARY'!Z27</f>
        <v>0</v>
      </c>
      <c r="AA27" s="6">
        <f>'[1]TOTAL FARM CREDIT'!AA27+'[1]TOTAL AGRI INFRA'!AA27+'[1]TOTAL ANCILLARY'!AA27</f>
        <v>22553</v>
      </c>
      <c r="AB27" s="6">
        <f>'[1]TOTAL FARM CREDIT'!AB27+'[1]TOTAL AGRI INFRA'!AB27+'[1]TOTAL ANCILLARY'!AB27</f>
        <v>0</v>
      </c>
      <c r="AC27" s="6">
        <f>'[1]TOTAL FARM CREDIT'!AC27+'[1]TOTAL AGRI INFRA'!AC27+'[1]TOTAL ANCILLARY'!AC27</f>
        <v>0</v>
      </c>
      <c r="AD27" s="6">
        <f>'[1]TOTAL FARM CREDIT'!AD27+'[1]TOTAL AGRI INFRA'!AD27+'[1]TOTAL ANCILLARY'!AD27</f>
        <v>0</v>
      </c>
      <c r="AE27" s="6">
        <f>'[1]TOTAL FARM CREDIT'!AE27+'[1]TOTAL AGRI INFRA'!AE27+'[1]TOTAL ANCILLARY'!AE27</f>
        <v>19265</v>
      </c>
      <c r="AF27" s="6">
        <f>'[1]TOTAL FARM CREDIT'!AF27+'[1]TOTAL AGRI INFRA'!AF27+'[1]TOTAL ANCILLARY'!AF27</f>
        <v>13777.6</v>
      </c>
      <c r="AG27" s="6">
        <f>'[1]TOTAL FARM CREDIT'!AG27+'[1]TOTAL AGRI INFRA'!AG27+'[1]TOTAL ANCILLARY'!AG27</f>
        <v>0</v>
      </c>
      <c r="AH27" s="6">
        <f>'[1]TOTAL FARM CREDIT'!AH27+'[1]TOTAL AGRI INFRA'!AH27+'[1]TOTAL ANCILLARY'!AH27</f>
        <v>0</v>
      </c>
      <c r="AI27" s="6">
        <f>'[1]TOTAL FARM CREDIT'!AI27+'[1]TOTAL AGRI INFRA'!AI27+'[1]TOTAL ANCILLARY'!AI27</f>
        <v>0</v>
      </c>
      <c r="AJ27" s="6">
        <f>'[1]TOTAL FARM CREDIT'!AJ27+'[1]TOTAL AGRI INFRA'!AJ27+'[1]TOTAL ANCILLARY'!AJ27</f>
        <v>0</v>
      </c>
      <c r="AK27" s="6">
        <f>'[1]TOTAL FARM CREDIT'!AK27+'[1]TOTAL AGRI INFRA'!AK27+'[1]TOTAL ANCILLARY'!AK27</f>
        <v>0</v>
      </c>
      <c r="AL27" s="6">
        <f>'[1]TOTAL FARM CREDIT'!AL27+'[1]TOTAL AGRI INFRA'!AL27+'[1]TOTAL ANCILLARY'!AL27</f>
        <v>15550</v>
      </c>
      <c r="AM27" s="6">
        <f>'[1]TOTAL FARM CREDIT'!AM27+'[1]TOTAL AGRI INFRA'!AM27+'[1]TOTAL ANCILLARY'!AM27</f>
        <v>1</v>
      </c>
      <c r="AN27" s="11">
        <f>'[1]TOTAL FARM CREDIT'!AN27+'[1]TOTAL AGRI INFRA'!AN27+'[1]TOTAL ANCILLARY'!AN27</f>
        <v>183931.6</v>
      </c>
    </row>
    <row r="28" spans="1:40" x14ac:dyDescent="0.25">
      <c r="A28" s="2" t="s">
        <v>64</v>
      </c>
      <c r="B28" s="6">
        <f>'[1]TOTAL FARM CREDIT'!B28+'[1]TOTAL AGRI INFRA'!B28+'[1]TOTAL ANCILLARY'!B28</f>
        <v>0</v>
      </c>
      <c r="C28" s="6">
        <f>'[1]TOTAL FARM CREDIT'!C28+'[1]TOTAL AGRI INFRA'!C28+'[1]TOTAL ANCILLARY'!C28</f>
        <v>0</v>
      </c>
      <c r="D28" s="6">
        <f>'[1]TOTAL FARM CREDIT'!D28+'[1]TOTAL AGRI INFRA'!D28+'[1]TOTAL ANCILLARY'!D28</f>
        <v>0</v>
      </c>
      <c r="E28" s="6">
        <f>'[1]TOTAL FARM CREDIT'!E28+'[1]TOTAL AGRI INFRA'!E28+'[1]TOTAL ANCILLARY'!E28</f>
        <v>0</v>
      </c>
      <c r="F28" s="6">
        <f>'[1]TOTAL FARM CREDIT'!F28+'[1]TOTAL AGRI INFRA'!F28+'[1]TOTAL ANCILLARY'!F28</f>
        <v>0</v>
      </c>
      <c r="G28" s="6">
        <f>'[1]TOTAL FARM CREDIT'!G28+'[1]TOTAL AGRI INFRA'!G28+'[1]TOTAL ANCILLARY'!G28</f>
        <v>0</v>
      </c>
      <c r="H28" s="6">
        <f>'[1]TOTAL FARM CREDIT'!H28+'[1]TOTAL AGRI INFRA'!H28+'[1]TOTAL ANCILLARY'!H28</f>
        <v>0</v>
      </c>
      <c r="I28" s="6">
        <f>'[1]TOTAL FARM CREDIT'!I28+'[1]TOTAL AGRI INFRA'!I28+'[1]TOTAL ANCILLARY'!I28</f>
        <v>0</v>
      </c>
      <c r="J28" s="6">
        <f>'[1]TOTAL FARM CREDIT'!J28+'[1]TOTAL AGRI INFRA'!J28+'[1]TOTAL ANCILLARY'!J28</f>
        <v>0</v>
      </c>
      <c r="K28" s="6">
        <f>'[1]TOTAL FARM CREDIT'!K28+'[1]TOTAL AGRI INFRA'!K28+'[1]TOTAL ANCILLARY'!K28</f>
        <v>0</v>
      </c>
      <c r="L28" s="6">
        <f>'[1]TOTAL FARM CREDIT'!L28+'[1]TOTAL AGRI INFRA'!L28+'[1]TOTAL ANCILLARY'!L28</f>
        <v>4771</v>
      </c>
      <c r="M28" s="6">
        <f>'[1]TOTAL FARM CREDIT'!M28+'[1]TOTAL AGRI INFRA'!M28+'[1]TOTAL ANCILLARY'!M28</f>
        <v>0</v>
      </c>
      <c r="N28" s="6">
        <f>'[1]TOTAL FARM CREDIT'!N28+'[1]TOTAL AGRI INFRA'!N28+'[1]TOTAL ANCILLARY'!N28</f>
        <v>0</v>
      </c>
      <c r="O28" s="6">
        <f>'[1]TOTAL FARM CREDIT'!O28+'[1]TOTAL AGRI INFRA'!O28+'[1]TOTAL ANCILLARY'!O28</f>
        <v>0</v>
      </c>
      <c r="P28" s="6">
        <f>'[1]TOTAL FARM CREDIT'!P28+'[1]TOTAL AGRI INFRA'!P28+'[1]TOTAL ANCILLARY'!P28</f>
        <v>0</v>
      </c>
      <c r="Q28" s="6">
        <f>'[1]TOTAL FARM CREDIT'!Q28+'[1]TOTAL AGRI INFRA'!Q28+'[1]TOTAL ANCILLARY'!Q28</f>
        <v>0</v>
      </c>
      <c r="R28" s="6">
        <f>'[1]TOTAL FARM CREDIT'!R28+'[1]TOTAL AGRI INFRA'!R28+'[1]TOTAL ANCILLARY'!R28</f>
        <v>0</v>
      </c>
      <c r="S28" s="6">
        <f>'[1]TOTAL FARM CREDIT'!S28+'[1]TOTAL AGRI INFRA'!S28+'[1]TOTAL ANCILLARY'!S28</f>
        <v>0</v>
      </c>
      <c r="T28" s="6">
        <f>'[1]TOTAL FARM CREDIT'!T28+'[1]TOTAL AGRI INFRA'!T28+'[1]TOTAL ANCILLARY'!T28</f>
        <v>0</v>
      </c>
      <c r="U28" s="6">
        <f>'[1]TOTAL FARM CREDIT'!U28+'[1]TOTAL AGRI INFRA'!U28+'[1]TOTAL ANCILLARY'!U28</f>
        <v>0</v>
      </c>
      <c r="V28" s="6">
        <f>'[1]TOTAL FARM CREDIT'!V28+'[1]TOTAL AGRI INFRA'!V28+'[1]TOTAL ANCILLARY'!V28</f>
        <v>0</v>
      </c>
      <c r="W28" s="6">
        <f>'[1]TOTAL FARM CREDIT'!W28+'[1]TOTAL AGRI INFRA'!W28+'[1]TOTAL ANCILLARY'!W28</f>
        <v>0</v>
      </c>
      <c r="X28" s="6">
        <f>'[1]TOTAL FARM CREDIT'!X28+'[1]TOTAL AGRI INFRA'!X28+'[1]TOTAL ANCILLARY'!X28</f>
        <v>3143</v>
      </c>
      <c r="Y28" s="6">
        <f>'[1]TOTAL FARM CREDIT'!Y28+'[1]TOTAL AGRI INFRA'!Y28+'[1]TOTAL ANCILLARY'!Y28</f>
        <v>0</v>
      </c>
      <c r="Z28" s="6">
        <f>'[1]TOTAL FARM CREDIT'!Z28+'[1]TOTAL AGRI INFRA'!Z28+'[1]TOTAL ANCILLARY'!Z28</f>
        <v>0</v>
      </c>
      <c r="AA28" s="6">
        <f>'[1]TOTAL FARM CREDIT'!AA28+'[1]TOTAL AGRI INFRA'!AA28+'[1]TOTAL ANCILLARY'!AA28</f>
        <v>6247</v>
      </c>
      <c r="AB28" s="6">
        <f>'[1]TOTAL FARM CREDIT'!AB28+'[1]TOTAL AGRI INFRA'!AB28+'[1]TOTAL ANCILLARY'!AB28</f>
        <v>0</v>
      </c>
      <c r="AC28" s="6">
        <f>'[1]TOTAL FARM CREDIT'!AC28+'[1]TOTAL AGRI INFRA'!AC28+'[1]TOTAL ANCILLARY'!AC28</f>
        <v>0</v>
      </c>
      <c r="AD28" s="6">
        <f>'[1]TOTAL FARM CREDIT'!AD28+'[1]TOTAL AGRI INFRA'!AD28+'[1]TOTAL ANCILLARY'!AD28</f>
        <v>0</v>
      </c>
      <c r="AE28" s="6">
        <f>'[1]TOTAL FARM CREDIT'!AE28+'[1]TOTAL AGRI INFRA'!AE28+'[1]TOTAL ANCILLARY'!AE28</f>
        <v>0</v>
      </c>
      <c r="AF28" s="6">
        <f>'[1]TOTAL FARM CREDIT'!AF28+'[1]TOTAL AGRI INFRA'!AF28+'[1]TOTAL ANCILLARY'!AF28</f>
        <v>0</v>
      </c>
      <c r="AG28" s="6">
        <f>'[1]TOTAL FARM CREDIT'!AG28+'[1]TOTAL AGRI INFRA'!AG28+'[1]TOTAL ANCILLARY'!AG28</f>
        <v>0</v>
      </c>
      <c r="AH28" s="6">
        <f>'[1]TOTAL FARM CREDIT'!AH28+'[1]TOTAL AGRI INFRA'!AH28+'[1]TOTAL ANCILLARY'!AH28</f>
        <v>0</v>
      </c>
      <c r="AI28" s="6">
        <f>'[1]TOTAL FARM CREDIT'!AI28+'[1]TOTAL AGRI INFRA'!AI28+'[1]TOTAL ANCILLARY'!AI28</f>
        <v>0</v>
      </c>
      <c r="AJ28" s="6">
        <f>'[1]TOTAL FARM CREDIT'!AJ28+'[1]TOTAL AGRI INFRA'!AJ28+'[1]TOTAL ANCILLARY'!AJ28</f>
        <v>0</v>
      </c>
      <c r="AK28" s="6">
        <f>'[1]TOTAL FARM CREDIT'!AK28+'[1]TOTAL AGRI INFRA'!AK28+'[1]TOTAL ANCILLARY'!AK28</f>
        <v>0</v>
      </c>
      <c r="AL28" s="6">
        <f>'[1]TOTAL FARM CREDIT'!AL28+'[1]TOTAL AGRI INFRA'!AL28+'[1]TOTAL ANCILLARY'!AL28</f>
        <v>0</v>
      </c>
      <c r="AM28" s="6">
        <f>'[1]TOTAL FARM CREDIT'!AM28+'[1]TOTAL AGRI INFRA'!AM28+'[1]TOTAL ANCILLARY'!AM28</f>
        <v>0</v>
      </c>
      <c r="AN28" s="11">
        <f>'[1]TOTAL FARM CREDIT'!AN28+'[1]TOTAL AGRI INFRA'!AN28+'[1]TOTAL ANCILLARY'!AN28</f>
        <v>14161</v>
      </c>
    </row>
    <row r="29" spans="1:40" x14ac:dyDescent="0.25">
      <c r="A29" s="2" t="s">
        <v>65</v>
      </c>
      <c r="B29" s="6">
        <f>'[1]TOTAL FARM CREDIT'!B29+'[1]TOTAL AGRI INFRA'!B29+'[1]TOTAL ANCILLARY'!B29</f>
        <v>18745</v>
      </c>
      <c r="C29" s="6">
        <f>'[1]TOTAL FARM CREDIT'!C29+'[1]TOTAL AGRI INFRA'!C29+'[1]TOTAL ANCILLARY'!C29</f>
        <v>5890</v>
      </c>
      <c r="D29" s="6">
        <f>'[1]TOTAL FARM CREDIT'!D29+'[1]TOTAL AGRI INFRA'!D29+'[1]TOTAL ANCILLARY'!D29</f>
        <v>11945</v>
      </c>
      <c r="E29" s="6">
        <f>'[1]TOTAL FARM CREDIT'!E29+'[1]TOTAL AGRI INFRA'!E29+'[1]TOTAL ANCILLARY'!E29</f>
        <v>5379</v>
      </c>
      <c r="F29" s="6">
        <f>'[1]TOTAL FARM CREDIT'!F29+'[1]TOTAL AGRI INFRA'!F29+'[1]TOTAL ANCILLARY'!F29</f>
        <v>14335</v>
      </c>
      <c r="G29" s="6">
        <f>'[1]TOTAL FARM CREDIT'!G29+'[1]TOTAL AGRI INFRA'!G29+'[1]TOTAL ANCILLARY'!G29</f>
        <v>16719</v>
      </c>
      <c r="H29" s="6">
        <f>'[1]TOTAL FARM CREDIT'!H29+'[1]TOTAL AGRI INFRA'!H29+'[1]TOTAL ANCILLARY'!H29</f>
        <v>14705</v>
      </c>
      <c r="I29" s="6">
        <f>'[1]TOTAL FARM CREDIT'!I29+'[1]TOTAL AGRI INFRA'!I29+'[1]TOTAL ANCILLARY'!I29</f>
        <v>8773</v>
      </c>
      <c r="J29" s="6">
        <f>'[1]TOTAL FARM CREDIT'!J29+'[1]TOTAL AGRI INFRA'!J29+'[1]TOTAL ANCILLARY'!J29</f>
        <v>7822</v>
      </c>
      <c r="K29" s="6">
        <f>'[1]TOTAL FARM CREDIT'!K29+'[1]TOTAL AGRI INFRA'!K29+'[1]TOTAL ANCILLARY'!K29</f>
        <v>19696</v>
      </c>
      <c r="L29" s="6">
        <f>'[1]TOTAL FARM CREDIT'!L29+'[1]TOTAL AGRI INFRA'!L29+'[1]TOTAL ANCILLARY'!L29</f>
        <v>7310</v>
      </c>
      <c r="M29" s="6">
        <f>'[1]TOTAL FARM CREDIT'!M29+'[1]TOTAL AGRI INFRA'!M29+'[1]TOTAL ANCILLARY'!M29</f>
        <v>17155</v>
      </c>
      <c r="N29" s="6">
        <f>'[1]TOTAL FARM CREDIT'!N29+'[1]TOTAL AGRI INFRA'!N29+'[1]TOTAL ANCILLARY'!N29</f>
        <v>9016</v>
      </c>
      <c r="O29" s="6">
        <f>'[1]TOTAL FARM CREDIT'!O29+'[1]TOTAL AGRI INFRA'!O29+'[1]TOTAL ANCILLARY'!O29</f>
        <v>2563</v>
      </c>
      <c r="P29" s="6">
        <f>'[1]TOTAL FARM CREDIT'!P29+'[1]TOTAL AGRI INFRA'!P29+'[1]TOTAL ANCILLARY'!P29</f>
        <v>13852</v>
      </c>
      <c r="Q29" s="6">
        <f>'[1]TOTAL FARM CREDIT'!Q29+'[1]TOTAL AGRI INFRA'!Q29+'[1]TOTAL ANCILLARY'!Q29</f>
        <v>19558</v>
      </c>
      <c r="R29" s="6">
        <f>'[1]TOTAL FARM CREDIT'!R29+'[1]TOTAL AGRI INFRA'!R29+'[1]TOTAL ANCILLARY'!R29</f>
        <v>10253</v>
      </c>
      <c r="S29" s="6">
        <f>'[1]TOTAL FARM CREDIT'!S29+'[1]TOTAL AGRI INFRA'!S29+'[1]TOTAL ANCILLARY'!S29</f>
        <v>25107</v>
      </c>
      <c r="T29" s="6">
        <f>'[1]TOTAL FARM CREDIT'!T29+'[1]TOTAL AGRI INFRA'!T29+'[1]TOTAL ANCILLARY'!T29</f>
        <v>7774</v>
      </c>
      <c r="U29" s="6">
        <f>'[1]TOTAL FARM CREDIT'!U29+'[1]TOTAL AGRI INFRA'!U29+'[1]TOTAL ANCILLARY'!U29</f>
        <v>13489</v>
      </c>
      <c r="V29" s="6">
        <f>'[1]TOTAL FARM CREDIT'!V29+'[1]TOTAL AGRI INFRA'!V29+'[1]TOTAL ANCILLARY'!V29</f>
        <v>11085</v>
      </c>
      <c r="W29" s="6">
        <f>'[1]TOTAL FARM CREDIT'!W29+'[1]TOTAL AGRI INFRA'!W29+'[1]TOTAL ANCILLARY'!W29</f>
        <v>5773</v>
      </c>
      <c r="X29" s="6">
        <f>'[1]TOTAL FARM CREDIT'!X29+'[1]TOTAL AGRI INFRA'!X29+'[1]TOTAL ANCILLARY'!X29</f>
        <v>16469</v>
      </c>
      <c r="Y29" s="6">
        <f>'[1]TOTAL FARM CREDIT'!Y29+'[1]TOTAL AGRI INFRA'!Y29+'[1]TOTAL ANCILLARY'!Y29</f>
        <v>12110</v>
      </c>
      <c r="Z29" s="6">
        <f>'[1]TOTAL FARM CREDIT'!Z29+'[1]TOTAL AGRI INFRA'!Z29+'[1]TOTAL ANCILLARY'!Z29</f>
        <v>8133</v>
      </c>
      <c r="AA29" s="6">
        <f>'[1]TOTAL FARM CREDIT'!AA29+'[1]TOTAL AGRI INFRA'!AA29+'[1]TOTAL ANCILLARY'!AA29</f>
        <v>17878</v>
      </c>
      <c r="AB29" s="6">
        <f>'[1]TOTAL FARM CREDIT'!AB29+'[1]TOTAL AGRI INFRA'!AB29+'[1]TOTAL ANCILLARY'!AB29</f>
        <v>20171</v>
      </c>
      <c r="AC29" s="6">
        <f>'[1]TOTAL FARM CREDIT'!AC29+'[1]TOTAL AGRI INFRA'!AC29+'[1]TOTAL ANCILLARY'!AC29</f>
        <v>12987</v>
      </c>
      <c r="AD29" s="6">
        <f>'[1]TOTAL FARM CREDIT'!AD29+'[1]TOTAL AGRI INFRA'!AD29+'[1]TOTAL ANCILLARY'!AD29</f>
        <v>11737</v>
      </c>
      <c r="AE29" s="6">
        <f>'[1]TOTAL FARM CREDIT'!AE29+'[1]TOTAL AGRI INFRA'!AE29+'[1]TOTAL ANCILLARY'!AE29</f>
        <v>14765</v>
      </c>
      <c r="AF29" s="6">
        <f>'[1]TOTAL FARM CREDIT'!AF29+'[1]TOTAL AGRI INFRA'!AF29+'[1]TOTAL ANCILLARY'!AF29</f>
        <v>23854</v>
      </c>
      <c r="AG29" s="6">
        <f>'[1]TOTAL FARM CREDIT'!AG29+'[1]TOTAL AGRI INFRA'!AG29+'[1]TOTAL ANCILLARY'!AG29</f>
        <v>2847</v>
      </c>
      <c r="AH29" s="6">
        <f>'[1]TOTAL FARM CREDIT'!AH29+'[1]TOTAL AGRI INFRA'!AH29+'[1]TOTAL ANCILLARY'!AH29</f>
        <v>1730</v>
      </c>
      <c r="AI29" s="6">
        <f>'[1]TOTAL FARM CREDIT'!AI29+'[1]TOTAL AGRI INFRA'!AI29+'[1]TOTAL ANCILLARY'!AI29</f>
        <v>5147</v>
      </c>
      <c r="AJ29" s="6">
        <f>'[1]TOTAL FARM CREDIT'!AJ29+'[1]TOTAL AGRI INFRA'!AJ29+'[1]TOTAL ANCILLARY'!AJ29</f>
        <v>19609</v>
      </c>
      <c r="AK29" s="6">
        <f>'[1]TOTAL FARM CREDIT'!AK29+'[1]TOTAL AGRI INFRA'!AK29+'[1]TOTAL ANCILLARY'!AK29</f>
        <v>15053</v>
      </c>
      <c r="AL29" s="6">
        <f>'[1]TOTAL FARM CREDIT'!AL29+'[1]TOTAL AGRI INFRA'!AL29+'[1]TOTAL ANCILLARY'!AL29</f>
        <v>15257</v>
      </c>
      <c r="AM29" s="6">
        <f>'[1]TOTAL FARM CREDIT'!AM29+'[1]TOTAL AGRI INFRA'!AM29+'[1]TOTAL ANCILLARY'!AM29</f>
        <v>9975</v>
      </c>
      <c r="AN29" s="11">
        <f>'[1]TOTAL FARM CREDIT'!AN29+'[1]TOTAL AGRI INFRA'!AN29+'[1]TOTAL ANCILLARY'!AN29</f>
        <v>474666</v>
      </c>
    </row>
    <row r="30" spans="1:40" x14ac:dyDescent="0.25">
      <c r="A30" s="2" t="s">
        <v>66</v>
      </c>
      <c r="B30" s="6">
        <f>'[1]TOTAL FARM CREDIT'!B30+'[1]TOTAL AGRI INFRA'!B30+'[1]TOTAL ANCILLARY'!B30</f>
        <v>0</v>
      </c>
      <c r="C30" s="6">
        <f>'[1]TOTAL FARM CREDIT'!C30+'[1]TOTAL AGRI INFRA'!C30+'[1]TOTAL ANCILLARY'!C30</f>
        <v>0</v>
      </c>
      <c r="D30" s="6">
        <f>'[1]TOTAL FARM CREDIT'!D30+'[1]TOTAL AGRI INFRA'!D30+'[1]TOTAL ANCILLARY'!D30</f>
        <v>0</v>
      </c>
      <c r="E30" s="6">
        <f>'[1]TOTAL FARM CREDIT'!E30+'[1]TOTAL AGRI INFRA'!E30+'[1]TOTAL ANCILLARY'!E30</f>
        <v>0</v>
      </c>
      <c r="F30" s="6">
        <f>'[1]TOTAL FARM CREDIT'!F30+'[1]TOTAL AGRI INFRA'!F30+'[1]TOTAL ANCILLARY'!F30</f>
        <v>0</v>
      </c>
      <c r="G30" s="6">
        <f>'[1]TOTAL FARM CREDIT'!G30+'[1]TOTAL AGRI INFRA'!G30+'[1]TOTAL ANCILLARY'!G30</f>
        <v>0</v>
      </c>
      <c r="H30" s="6">
        <f>'[1]TOTAL FARM CREDIT'!H30+'[1]TOTAL AGRI INFRA'!H30+'[1]TOTAL ANCILLARY'!H30</f>
        <v>0</v>
      </c>
      <c r="I30" s="6">
        <f>'[1]TOTAL FARM CREDIT'!I30+'[1]TOTAL AGRI INFRA'!I30+'[1]TOTAL ANCILLARY'!I30</f>
        <v>0</v>
      </c>
      <c r="J30" s="6">
        <f>'[1]TOTAL FARM CREDIT'!J30+'[1]TOTAL AGRI INFRA'!J30+'[1]TOTAL ANCILLARY'!J30</f>
        <v>0</v>
      </c>
      <c r="K30" s="6">
        <f>'[1]TOTAL FARM CREDIT'!K30+'[1]TOTAL AGRI INFRA'!K30+'[1]TOTAL ANCILLARY'!K30</f>
        <v>0</v>
      </c>
      <c r="L30" s="6">
        <f>'[1]TOTAL FARM CREDIT'!L30+'[1]TOTAL AGRI INFRA'!L30+'[1]TOTAL ANCILLARY'!L30</f>
        <v>0</v>
      </c>
      <c r="M30" s="6">
        <f>'[1]TOTAL FARM CREDIT'!M30+'[1]TOTAL AGRI INFRA'!M30+'[1]TOTAL ANCILLARY'!M30</f>
        <v>0</v>
      </c>
      <c r="N30" s="6">
        <f>'[1]TOTAL FARM CREDIT'!N30+'[1]TOTAL AGRI INFRA'!N30+'[1]TOTAL ANCILLARY'!N30</f>
        <v>0</v>
      </c>
      <c r="O30" s="6">
        <f>'[1]TOTAL FARM CREDIT'!O30+'[1]TOTAL AGRI INFRA'!O30+'[1]TOTAL ANCILLARY'!O30</f>
        <v>2</v>
      </c>
      <c r="P30" s="6">
        <f>'[1]TOTAL FARM CREDIT'!P30+'[1]TOTAL AGRI INFRA'!P30+'[1]TOTAL ANCILLARY'!P30</f>
        <v>0</v>
      </c>
      <c r="Q30" s="6">
        <f>'[1]TOTAL FARM CREDIT'!Q30+'[1]TOTAL AGRI INFRA'!Q30+'[1]TOTAL ANCILLARY'!Q30</f>
        <v>0</v>
      </c>
      <c r="R30" s="6">
        <f>'[1]TOTAL FARM CREDIT'!R30+'[1]TOTAL AGRI INFRA'!R30+'[1]TOTAL ANCILLARY'!R30</f>
        <v>0</v>
      </c>
      <c r="S30" s="6">
        <f>'[1]TOTAL FARM CREDIT'!S30+'[1]TOTAL AGRI INFRA'!S30+'[1]TOTAL ANCILLARY'!S30</f>
        <v>0</v>
      </c>
      <c r="T30" s="6">
        <f>'[1]TOTAL FARM CREDIT'!T30+'[1]TOTAL AGRI INFRA'!T30+'[1]TOTAL ANCILLARY'!T30</f>
        <v>0</v>
      </c>
      <c r="U30" s="6">
        <f>'[1]TOTAL FARM CREDIT'!U30+'[1]TOTAL AGRI INFRA'!U30+'[1]TOTAL ANCILLARY'!U30</f>
        <v>0</v>
      </c>
      <c r="V30" s="6">
        <f>'[1]TOTAL FARM CREDIT'!V30+'[1]TOTAL AGRI INFRA'!V30+'[1]TOTAL ANCILLARY'!V30</f>
        <v>0</v>
      </c>
      <c r="W30" s="6">
        <f>'[1]TOTAL FARM CREDIT'!W30+'[1]TOTAL AGRI INFRA'!W30+'[1]TOTAL ANCILLARY'!W30</f>
        <v>0</v>
      </c>
      <c r="X30" s="6">
        <f>'[1]TOTAL FARM CREDIT'!X30+'[1]TOTAL AGRI INFRA'!X30+'[1]TOTAL ANCILLARY'!X30</f>
        <v>14878</v>
      </c>
      <c r="Y30" s="6">
        <f>'[1]TOTAL FARM CREDIT'!Y30+'[1]TOTAL AGRI INFRA'!Y30+'[1]TOTAL ANCILLARY'!Y30</f>
        <v>0</v>
      </c>
      <c r="Z30" s="6">
        <f>'[1]TOTAL FARM CREDIT'!Z30+'[1]TOTAL AGRI INFRA'!Z30+'[1]TOTAL ANCILLARY'!Z30</f>
        <v>0</v>
      </c>
      <c r="AA30" s="6">
        <f>'[1]TOTAL FARM CREDIT'!AA30+'[1]TOTAL AGRI INFRA'!AA30+'[1]TOTAL ANCILLARY'!AA30</f>
        <v>25929</v>
      </c>
      <c r="AB30" s="6">
        <f>'[1]TOTAL FARM CREDIT'!AB30+'[1]TOTAL AGRI INFRA'!AB30+'[1]TOTAL ANCILLARY'!AB30</f>
        <v>0</v>
      </c>
      <c r="AC30" s="6">
        <f>'[1]TOTAL FARM CREDIT'!AC30+'[1]TOTAL AGRI INFRA'!AC30+'[1]TOTAL ANCILLARY'!AC30</f>
        <v>0</v>
      </c>
      <c r="AD30" s="6">
        <f>'[1]TOTAL FARM CREDIT'!AD30+'[1]TOTAL AGRI INFRA'!AD30+'[1]TOTAL ANCILLARY'!AD30</f>
        <v>0</v>
      </c>
      <c r="AE30" s="6">
        <f>'[1]TOTAL FARM CREDIT'!AE30+'[1]TOTAL AGRI INFRA'!AE30+'[1]TOTAL ANCILLARY'!AE30</f>
        <v>0</v>
      </c>
      <c r="AF30" s="6">
        <f>'[1]TOTAL FARM CREDIT'!AF30+'[1]TOTAL AGRI INFRA'!AF30+'[1]TOTAL ANCILLARY'!AF30</f>
        <v>0</v>
      </c>
      <c r="AG30" s="6">
        <f>'[1]TOTAL FARM CREDIT'!AG30+'[1]TOTAL AGRI INFRA'!AG30+'[1]TOTAL ANCILLARY'!AG30</f>
        <v>0</v>
      </c>
      <c r="AH30" s="6">
        <f>'[1]TOTAL FARM CREDIT'!AH30+'[1]TOTAL AGRI INFRA'!AH30+'[1]TOTAL ANCILLARY'!AH30</f>
        <v>0</v>
      </c>
      <c r="AI30" s="6">
        <f>'[1]TOTAL FARM CREDIT'!AI30+'[1]TOTAL AGRI INFRA'!AI30+'[1]TOTAL ANCILLARY'!AI30</f>
        <v>0</v>
      </c>
      <c r="AJ30" s="6">
        <f>'[1]TOTAL FARM CREDIT'!AJ30+'[1]TOTAL AGRI INFRA'!AJ30+'[1]TOTAL ANCILLARY'!AJ30</f>
        <v>7750</v>
      </c>
      <c r="AK30" s="6">
        <f>'[1]TOTAL FARM CREDIT'!AK30+'[1]TOTAL AGRI INFRA'!AK30+'[1]TOTAL ANCILLARY'!AK30</f>
        <v>0</v>
      </c>
      <c r="AL30" s="6">
        <f>'[1]TOTAL FARM CREDIT'!AL30+'[1]TOTAL AGRI INFRA'!AL30+'[1]TOTAL ANCILLARY'!AL30</f>
        <v>0</v>
      </c>
      <c r="AM30" s="6">
        <f>'[1]TOTAL FARM CREDIT'!AM30+'[1]TOTAL AGRI INFRA'!AM30+'[1]TOTAL ANCILLARY'!AM30</f>
        <v>0</v>
      </c>
      <c r="AN30" s="11">
        <f>'[1]TOTAL FARM CREDIT'!AN30+'[1]TOTAL AGRI INFRA'!AN30+'[1]TOTAL ANCILLARY'!AN30</f>
        <v>48559</v>
      </c>
    </row>
    <row r="31" spans="1:40" x14ac:dyDescent="0.25">
      <c r="A31" s="2" t="s">
        <v>67</v>
      </c>
      <c r="B31" s="6">
        <f>'[1]TOTAL FARM CREDIT'!B31+'[1]TOTAL AGRI INFRA'!B31+'[1]TOTAL ANCILLARY'!B31</f>
        <v>0</v>
      </c>
      <c r="C31" s="6">
        <f>'[1]TOTAL FARM CREDIT'!C31+'[1]TOTAL AGRI INFRA'!C31+'[1]TOTAL ANCILLARY'!C31</f>
        <v>0</v>
      </c>
      <c r="D31" s="6">
        <f>'[1]TOTAL FARM CREDIT'!D31+'[1]TOTAL AGRI INFRA'!D31+'[1]TOTAL ANCILLARY'!D31</f>
        <v>0</v>
      </c>
      <c r="E31" s="6">
        <f>'[1]TOTAL FARM CREDIT'!E31+'[1]TOTAL AGRI INFRA'!E31+'[1]TOTAL ANCILLARY'!E31</f>
        <v>0</v>
      </c>
      <c r="F31" s="6">
        <f>'[1]TOTAL FARM CREDIT'!F31+'[1]TOTAL AGRI INFRA'!F31+'[1]TOTAL ANCILLARY'!F31</f>
        <v>0</v>
      </c>
      <c r="G31" s="6">
        <f>'[1]TOTAL FARM CREDIT'!G31+'[1]TOTAL AGRI INFRA'!G31+'[1]TOTAL ANCILLARY'!G31</f>
        <v>0</v>
      </c>
      <c r="H31" s="6">
        <f>'[1]TOTAL FARM CREDIT'!H31+'[1]TOTAL AGRI INFRA'!H31+'[1]TOTAL ANCILLARY'!H31</f>
        <v>0</v>
      </c>
      <c r="I31" s="6">
        <f>'[1]TOTAL FARM CREDIT'!I31+'[1]TOTAL AGRI INFRA'!I31+'[1]TOTAL ANCILLARY'!I31</f>
        <v>0</v>
      </c>
      <c r="J31" s="6">
        <f>'[1]TOTAL FARM CREDIT'!J31+'[1]TOTAL AGRI INFRA'!J31+'[1]TOTAL ANCILLARY'!J31</f>
        <v>0</v>
      </c>
      <c r="K31" s="6">
        <f>'[1]TOTAL FARM CREDIT'!K31+'[1]TOTAL AGRI INFRA'!K31+'[1]TOTAL ANCILLARY'!K31</f>
        <v>0</v>
      </c>
      <c r="L31" s="6">
        <f>'[1]TOTAL FARM CREDIT'!L31+'[1]TOTAL AGRI INFRA'!L31+'[1]TOTAL ANCILLARY'!L31</f>
        <v>0</v>
      </c>
      <c r="M31" s="6">
        <f>'[1]TOTAL FARM CREDIT'!M31+'[1]TOTAL AGRI INFRA'!M31+'[1]TOTAL ANCILLARY'!M31</f>
        <v>0</v>
      </c>
      <c r="N31" s="6">
        <f>'[1]TOTAL FARM CREDIT'!N31+'[1]TOTAL AGRI INFRA'!N31+'[1]TOTAL ANCILLARY'!N31</f>
        <v>0</v>
      </c>
      <c r="O31" s="6">
        <f>'[1]TOTAL FARM CREDIT'!O31+'[1]TOTAL AGRI INFRA'!O31+'[1]TOTAL ANCILLARY'!O31</f>
        <v>0</v>
      </c>
      <c r="P31" s="6">
        <f>'[1]TOTAL FARM CREDIT'!P31+'[1]TOTAL AGRI INFRA'!P31+'[1]TOTAL ANCILLARY'!P31</f>
        <v>0</v>
      </c>
      <c r="Q31" s="6">
        <f>'[1]TOTAL FARM CREDIT'!Q31+'[1]TOTAL AGRI INFRA'!Q31+'[1]TOTAL ANCILLARY'!Q31</f>
        <v>0</v>
      </c>
      <c r="R31" s="6">
        <f>'[1]TOTAL FARM CREDIT'!R31+'[1]TOTAL AGRI INFRA'!R31+'[1]TOTAL ANCILLARY'!R31</f>
        <v>0</v>
      </c>
      <c r="S31" s="6">
        <f>'[1]TOTAL FARM CREDIT'!S31+'[1]TOTAL AGRI INFRA'!S31+'[1]TOTAL ANCILLARY'!S31</f>
        <v>0</v>
      </c>
      <c r="T31" s="6">
        <f>'[1]TOTAL FARM CREDIT'!T31+'[1]TOTAL AGRI INFRA'!T31+'[1]TOTAL ANCILLARY'!T31</f>
        <v>0</v>
      </c>
      <c r="U31" s="6">
        <f>'[1]TOTAL FARM CREDIT'!U31+'[1]TOTAL AGRI INFRA'!U31+'[1]TOTAL ANCILLARY'!U31</f>
        <v>0</v>
      </c>
      <c r="V31" s="6">
        <f>'[1]TOTAL FARM CREDIT'!V31+'[1]TOTAL AGRI INFRA'!V31+'[1]TOTAL ANCILLARY'!V31</f>
        <v>0</v>
      </c>
      <c r="W31" s="6">
        <f>'[1]TOTAL FARM CREDIT'!W31+'[1]TOTAL AGRI INFRA'!W31+'[1]TOTAL ANCILLARY'!W31</f>
        <v>0</v>
      </c>
      <c r="X31" s="6">
        <f>'[1]TOTAL FARM CREDIT'!X31+'[1]TOTAL AGRI INFRA'!X31+'[1]TOTAL ANCILLARY'!X31</f>
        <v>0</v>
      </c>
      <c r="Y31" s="6">
        <f>'[1]TOTAL FARM CREDIT'!Y31+'[1]TOTAL AGRI INFRA'!Y31+'[1]TOTAL ANCILLARY'!Y31</f>
        <v>0</v>
      </c>
      <c r="Z31" s="6">
        <f>'[1]TOTAL FARM CREDIT'!Z31+'[1]TOTAL AGRI INFRA'!Z31+'[1]TOTAL ANCILLARY'!Z31</f>
        <v>0</v>
      </c>
      <c r="AA31" s="6">
        <f>'[1]TOTAL FARM CREDIT'!AA31+'[1]TOTAL AGRI INFRA'!AA31+'[1]TOTAL ANCILLARY'!AA31</f>
        <v>10471</v>
      </c>
      <c r="AB31" s="6">
        <f>'[1]TOTAL FARM CREDIT'!AB31+'[1]TOTAL AGRI INFRA'!AB31+'[1]TOTAL ANCILLARY'!AB31</f>
        <v>0</v>
      </c>
      <c r="AC31" s="6">
        <f>'[1]TOTAL FARM CREDIT'!AC31+'[1]TOTAL AGRI INFRA'!AC31+'[1]TOTAL ANCILLARY'!AC31</f>
        <v>0</v>
      </c>
      <c r="AD31" s="6">
        <f>'[1]TOTAL FARM CREDIT'!AD31+'[1]TOTAL AGRI INFRA'!AD31+'[1]TOTAL ANCILLARY'!AD31</f>
        <v>0</v>
      </c>
      <c r="AE31" s="6">
        <f>'[1]TOTAL FARM CREDIT'!AE31+'[1]TOTAL AGRI INFRA'!AE31+'[1]TOTAL ANCILLARY'!AE31</f>
        <v>0</v>
      </c>
      <c r="AF31" s="6">
        <f>'[1]TOTAL FARM CREDIT'!AF31+'[1]TOTAL AGRI INFRA'!AF31+'[1]TOTAL ANCILLARY'!AF31</f>
        <v>0</v>
      </c>
      <c r="AG31" s="6">
        <f>'[1]TOTAL FARM CREDIT'!AG31+'[1]TOTAL AGRI INFRA'!AG31+'[1]TOTAL ANCILLARY'!AG31</f>
        <v>0</v>
      </c>
      <c r="AH31" s="6">
        <f>'[1]TOTAL FARM CREDIT'!AH31+'[1]TOTAL AGRI INFRA'!AH31+'[1]TOTAL ANCILLARY'!AH31</f>
        <v>0</v>
      </c>
      <c r="AI31" s="6">
        <f>'[1]TOTAL FARM CREDIT'!AI31+'[1]TOTAL AGRI INFRA'!AI31+'[1]TOTAL ANCILLARY'!AI31</f>
        <v>0</v>
      </c>
      <c r="AJ31" s="6">
        <f>'[1]TOTAL FARM CREDIT'!AJ31+'[1]TOTAL AGRI INFRA'!AJ31+'[1]TOTAL ANCILLARY'!AJ31</f>
        <v>0</v>
      </c>
      <c r="AK31" s="6">
        <f>'[1]TOTAL FARM CREDIT'!AK31+'[1]TOTAL AGRI INFRA'!AK31+'[1]TOTAL ANCILLARY'!AK31</f>
        <v>0</v>
      </c>
      <c r="AL31" s="6">
        <f>'[1]TOTAL FARM CREDIT'!AL31+'[1]TOTAL AGRI INFRA'!AL31+'[1]TOTAL ANCILLARY'!AL31</f>
        <v>0</v>
      </c>
      <c r="AM31" s="6">
        <f>'[1]TOTAL FARM CREDIT'!AM31+'[1]TOTAL AGRI INFRA'!AM31+'[1]TOTAL ANCILLARY'!AM31</f>
        <v>0</v>
      </c>
      <c r="AN31" s="11">
        <f>'[1]TOTAL FARM CREDIT'!AN31+'[1]TOTAL AGRI INFRA'!AN31+'[1]TOTAL ANCILLARY'!AN31</f>
        <v>10471</v>
      </c>
    </row>
    <row r="32" spans="1:40" x14ac:dyDescent="0.25">
      <c r="A32" s="2" t="s">
        <v>68</v>
      </c>
      <c r="B32" s="6">
        <f>'[1]TOTAL FARM CREDIT'!B32+'[1]TOTAL AGRI INFRA'!B32+'[1]TOTAL ANCILLARY'!B32</f>
        <v>0</v>
      </c>
      <c r="C32" s="6">
        <f>'[1]TOTAL FARM CREDIT'!C32+'[1]TOTAL AGRI INFRA'!C32+'[1]TOTAL ANCILLARY'!C32</f>
        <v>0</v>
      </c>
      <c r="D32" s="6">
        <f>'[1]TOTAL FARM CREDIT'!D32+'[1]TOTAL AGRI INFRA'!D32+'[1]TOTAL ANCILLARY'!D32</f>
        <v>0</v>
      </c>
      <c r="E32" s="6">
        <f>'[1]TOTAL FARM CREDIT'!E32+'[1]TOTAL AGRI INFRA'!E32+'[1]TOTAL ANCILLARY'!E32</f>
        <v>0</v>
      </c>
      <c r="F32" s="6">
        <f>'[1]TOTAL FARM CREDIT'!F32+'[1]TOTAL AGRI INFRA'!F32+'[1]TOTAL ANCILLARY'!F32</f>
        <v>0</v>
      </c>
      <c r="G32" s="6">
        <f>'[1]TOTAL FARM CREDIT'!G32+'[1]TOTAL AGRI INFRA'!G32+'[1]TOTAL ANCILLARY'!G32</f>
        <v>0</v>
      </c>
      <c r="H32" s="6">
        <f>'[1]TOTAL FARM CREDIT'!H32+'[1]TOTAL AGRI INFRA'!H32+'[1]TOTAL ANCILLARY'!H32</f>
        <v>0</v>
      </c>
      <c r="I32" s="6">
        <f>'[1]TOTAL FARM CREDIT'!I32+'[1]TOTAL AGRI INFRA'!I32+'[1]TOTAL ANCILLARY'!I32</f>
        <v>0</v>
      </c>
      <c r="J32" s="6">
        <f>'[1]TOTAL FARM CREDIT'!J32+'[1]TOTAL AGRI INFRA'!J32+'[1]TOTAL ANCILLARY'!J32</f>
        <v>0</v>
      </c>
      <c r="K32" s="6">
        <f>'[1]TOTAL FARM CREDIT'!K32+'[1]TOTAL AGRI INFRA'!K32+'[1]TOTAL ANCILLARY'!K32</f>
        <v>0</v>
      </c>
      <c r="L32" s="6">
        <f>'[1]TOTAL FARM CREDIT'!L32+'[1]TOTAL AGRI INFRA'!L32+'[1]TOTAL ANCILLARY'!L32</f>
        <v>0</v>
      </c>
      <c r="M32" s="6">
        <f>'[1]TOTAL FARM CREDIT'!M32+'[1]TOTAL AGRI INFRA'!M32+'[1]TOTAL ANCILLARY'!M32</f>
        <v>0</v>
      </c>
      <c r="N32" s="6">
        <f>'[1]TOTAL FARM CREDIT'!N32+'[1]TOTAL AGRI INFRA'!N32+'[1]TOTAL ANCILLARY'!N32</f>
        <v>0</v>
      </c>
      <c r="O32" s="6">
        <f>'[1]TOTAL FARM CREDIT'!O32+'[1]TOTAL AGRI INFRA'!O32+'[1]TOTAL ANCILLARY'!O32</f>
        <v>0</v>
      </c>
      <c r="P32" s="6">
        <f>'[1]TOTAL FARM CREDIT'!P32+'[1]TOTAL AGRI INFRA'!P32+'[1]TOTAL ANCILLARY'!P32</f>
        <v>0</v>
      </c>
      <c r="Q32" s="6">
        <f>'[1]TOTAL FARM CREDIT'!Q32+'[1]TOTAL AGRI INFRA'!Q32+'[1]TOTAL ANCILLARY'!Q32</f>
        <v>0</v>
      </c>
      <c r="R32" s="6">
        <f>'[1]TOTAL FARM CREDIT'!R32+'[1]TOTAL AGRI INFRA'!R32+'[1]TOTAL ANCILLARY'!R32</f>
        <v>0</v>
      </c>
      <c r="S32" s="6">
        <f>'[1]TOTAL FARM CREDIT'!S32+'[1]TOTAL AGRI INFRA'!S32+'[1]TOTAL ANCILLARY'!S32</f>
        <v>0</v>
      </c>
      <c r="T32" s="6">
        <f>'[1]TOTAL FARM CREDIT'!T32+'[1]TOTAL AGRI INFRA'!T32+'[1]TOTAL ANCILLARY'!T32</f>
        <v>0</v>
      </c>
      <c r="U32" s="6">
        <f>'[1]TOTAL FARM CREDIT'!U32+'[1]TOTAL AGRI INFRA'!U32+'[1]TOTAL ANCILLARY'!U32</f>
        <v>0</v>
      </c>
      <c r="V32" s="6">
        <f>'[1]TOTAL FARM CREDIT'!V32+'[1]TOTAL AGRI INFRA'!V32+'[1]TOTAL ANCILLARY'!V32</f>
        <v>0</v>
      </c>
      <c r="W32" s="6">
        <f>'[1]TOTAL FARM CREDIT'!W32+'[1]TOTAL AGRI INFRA'!W32+'[1]TOTAL ANCILLARY'!W32</f>
        <v>0</v>
      </c>
      <c r="X32" s="6">
        <f>'[1]TOTAL FARM CREDIT'!X32+'[1]TOTAL AGRI INFRA'!X32+'[1]TOTAL ANCILLARY'!X32</f>
        <v>0</v>
      </c>
      <c r="Y32" s="6">
        <f>'[1]TOTAL FARM CREDIT'!Y32+'[1]TOTAL AGRI INFRA'!Y32+'[1]TOTAL ANCILLARY'!Y32</f>
        <v>0</v>
      </c>
      <c r="Z32" s="6">
        <f>'[1]TOTAL FARM CREDIT'!Z32+'[1]TOTAL AGRI INFRA'!Z32+'[1]TOTAL ANCILLARY'!Z32</f>
        <v>0</v>
      </c>
      <c r="AA32" s="6">
        <f>'[1]TOTAL FARM CREDIT'!AA32+'[1]TOTAL AGRI INFRA'!AA32+'[1]TOTAL ANCILLARY'!AA32</f>
        <v>312</v>
      </c>
      <c r="AB32" s="6">
        <f>'[1]TOTAL FARM CREDIT'!AB32+'[1]TOTAL AGRI INFRA'!AB32+'[1]TOTAL ANCILLARY'!AB32</f>
        <v>0</v>
      </c>
      <c r="AC32" s="6">
        <f>'[1]TOTAL FARM CREDIT'!AC32+'[1]TOTAL AGRI INFRA'!AC32+'[1]TOTAL ANCILLARY'!AC32</f>
        <v>0</v>
      </c>
      <c r="AD32" s="6">
        <f>'[1]TOTAL FARM CREDIT'!AD32+'[1]TOTAL AGRI INFRA'!AD32+'[1]TOTAL ANCILLARY'!AD32</f>
        <v>0</v>
      </c>
      <c r="AE32" s="6">
        <f>'[1]TOTAL FARM CREDIT'!AE32+'[1]TOTAL AGRI INFRA'!AE32+'[1]TOTAL ANCILLARY'!AE32</f>
        <v>0</v>
      </c>
      <c r="AF32" s="6">
        <f>'[1]TOTAL FARM CREDIT'!AF32+'[1]TOTAL AGRI INFRA'!AF32+'[1]TOTAL ANCILLARY'!AF32</f>
        <v>0</v>
      </c>
      <c r="AG32" s="6">
        <f>'[1]TOTAL FARM CREDIT'!AG32+'[1]TOTAL AGRI INFRA'!AG32+'[1]TOTAL ANCILLARY'!AG32</f>
        <v>0</v>
      </c>
      <c r="AH32" s="6">
        <f>'[1]TOTAL FARM CREDIT'!AH32+'[1]TOTAL AGRI INFRA'!AH32+'[1]TOTAL ANCILLARY'!AH32</f>
        <v>0</v>
      </c>
      <c r="AI32" s="6">
        <f>'[1]TOTAL FARM CREDIT'!AI32+'[1]TOTAL AGRI INFRA'!AI32+'[1]TOTAL ANCILLARY'!AI32</f>
        <v>0</v>
      </c>
      <c r="AJ32" s="6">
        <f>'[1]TOTAL FARM CREDIT'!AJ32+'[1]TOTAL AGRI INFRA'!AJ32+'[1]TOTAL ANCILLARY'!AJ32</f>
        <v>0</v>
      </c>
      <c r="AK32" s="6">
        <f>'[1]TOTAL FARM CREDIT'!AK32+'[1]TOTAL AGRI INFRA'!AK32+'[1]TOTAL ANCILLARY'!AK32</f>
        <v>0</v>
      </c>
      <c r="AL32" s="6">
        <f>'[1]TOTAL FARM CREDIT'!AL32+'[1]TOTAL AGRI INFRA'!AL32+'[1]TOTAL ANCILLARY'!AL32</f>
        <v>0</v>
      </c>
      <c r="AM32" s="6">
        <f>'[1]TOTAL FARM CREDIT'!AM32+'[1]TOTAL AGRI INFRA'!AM32+'[1]TOTAL ANCILLARY'!AM32</f>
        <v>0</v>
      </c>
      <c r="AN32" s="11">
        <f>'[1]TOTAL FARM CREDIT'!AN32+'[1]TOTAL AGRI INFRA'!AN32+'[1]TOTAL ANCILLARY'!AN32</f>
        <v>312</v>
      </c>
    </row>
    <row r="33" spans="1:40" x14ac:dyDescent="0.25">
      <c r="A33" s="2" t="s">
        <v>69</v>
      </c>
      <c r="B33" s="6">
        <f>'[1]TOTAL FARM CREDIT'!B33+'[1]TOTAL AGRI INFRA'!B33+'[1]TOTAL ANCILLARY'!B33</f>
        <v>10760</v>
      </c>
      <c r="C33" s="6">
        <f>'[1]TOTAL FARM CREDIT'!C33+'[1]TOTAL AGRI INFRA'!C33+'[1]TOTAL ANCILLARY'!C33</f>
        <v>1051</v>
      </c>
      <c r="D33" s="6">
        <f>'[1]TOTAL FARM CREDIT'!D33+'[1]TOTAL AGRI INFRA'!D33+'[1]TOTAL ANCILLARY'!D33</f>
        <v>51371</v>
      </c>
      <c r="E33" s="6">
        <f>'[1]TOTAL FARM CREDIT'!E33+'[1]TOTAL AGRI INFRA'!E33+'[1]TOTAL ANCILLARY'!E33</f>
        <v>17575</v>
      </c>
      <c r="F33" s="6">
        <f>'[1]TOTAL FARM CREDIT'!F33+'[1]TOTAL AGRI INFRA'!F33+'[1]TOTAL ANCILLARY'!F33</f>
        <v>30811</v>
      </c>
      <c r="G33" s="6">
        <f>'[1]TOTAL FARM CREDIT'!G33+'[1]TOTAL AGRI INFRA'!G33+'[1]TOTAL ANCILLARY'!G33</f>
        <v>24914</v>
      </c>
      <c r="H33" s="6">
        <f>'[1]TOTAL FARM CREDIT'!H33+'[1]TOTAL AGRI INFRA'!H33+'[1]TOTAL ANCILLARY'!H33</f>
        <v>45130</v>
      </c>
      <c r="I33" s="6">
        <f>'[1]TOTAL FARM CREDIT'!I33+'[1]TOTAL AGRI INFRA'!I33+'[1]TOTAL ANCILLARY'!I33</f>
        <v>36818</v>
      </c>
      <c r="J33" s="6">
        <f>'[1]TOTAL FARM CREDIT'!J33+'[1]TOTAL AGRI INFRA'!J33+'[1]TOTAL ANCILLARY'!J33</f>
        <v>1135</v>
      </c>
      <c r="K33" s="6">
        <f>'[1]TOTAL FARM CREDIT'!K33+'[1]TOTAL AGRI INFRA'!K33+'[1]TOTAL ANCILLARY'!K33</f>
        <v>28358</v>
      </c>
      <c r="L33" s="6">
        <f>'[1]TOTAL FARM CREDIT'!L33+'[1]TOTAL AGRI INFRA'!L33+'[1]TOTAL ANCILLARY'!L33</f>
        <v>15470</v>
      </c>
      <c r="M33" s="6">
        <f>'[1]TOTAL FARM CREDIT'!M33+'[1]TOTAL AGRI INFRA'!M33+'[1]TOTAL ANCILLARY'!M33</f>
        <v>70785</v>
      </c>
      <c r="N33" s="6">
        <f>'[1]TOTAL FARM CREDIT'!N33+'[1]TOTAL AGRI INFRA'!N33+'[1]TOTAL ANCILLARY'!N33</f>
        <v>12958</v>
      </c>
      <c r="O33" s="6">
        <f>'[1]TOTAL FARM CREDIT'!O33+'[1]TOTAL AGRI INFRA'!O33+'[1]TOTAL ANCILLARY'!O33</f>
        <v>5166</v>
      </c>
      <c r="P33" s="6">
        <f>'[1]TOTAL FARM CREDIT'!P33+'[1]TOTAL AGRI INFRA'!P33+'[1]TOTAL ANCILLARY'!P33</f>
        <v>27870</v>
      </c>
      <c r="Q33" s="6">
        <f>'[1]TOTAL FARM CREDIT'!Q33+'[1]TOTAL AGRI INFRA'!Q33+'[1]TOTAL ANCILLARY'!Q33</f>
        <v>19696</v>
      </c>
      <c r="R33" s="6">
        <f>'[1]TOTAL FARM CREDIT'!R33+'[1]TOTAL AGRI INFRA'!R33+'[1]TOTAL ANCILLARY'!R33</f>
        <v>22311</v>
      </c>
      <c r="S33" s="6">
        <f>'[1]TOTAL FARM CREDIT'!S33+'[1]TOTAL AGRI INFRA'!S33+'[1]TOTAL ANCILLARY'!S33</f>
        <v>8318</v>
      </c>
      <c r="T33" s="6">
        <f>'[1]TOTAL FARM CREDIT'!T33+'[1]TOTAL AGRI INFRA'!T33+'[1]TOTAL ANCILLARY'!T33</f>
        <v>9904</v>
      </c>
      <c r="U33" s="6">
        <f>'[1]TOTAL FARM CREDIT'!U33+'[1]TOTAL AGRI INFRA'!U33+'[1]TOTAL ANCILLARY'!U33</f>
        <v>997</v>
      </c>
      <c r="V33" s="6">
        <f>'[1]TOTAL FARM CREDIT'!V33+'[1]TOTAL AGRI INFRA'!V33+'[1]TOTAL ANCILLARY'!V33</f>
        <v>30777</v>
      </c>
      <c r="W33" s="6">
        <f>'[1]TOTAL FARM CREDIT'!W33+'[1]TOTAL AGRI INFRA'!W33+'[1]TOTAL ANCILLARY'!W33</f>
        <v>12071</v>
      </c>
      <c r="X33" s="6">
        <f>'[1]TOTAL FARM CREDIT'!X33+'[1]TOTAL AGRI INFRA'!X33+'[1]TOTAL ANCILLARY'!X33</f>
        <v>24327</v>
      </c>
      <c r="Y33" s="6">
        <f>'[1]TOTAL FARM CREDIT'!Y33+'[1]TOTAL AGRI INFRA'!Y33+'[1]TOTAL ANCILLARY'!Y33</f>
        <v>28544</v>
      </c>
      <c r="Z33" s="6">
        <f>'[1]TOTAL FARM CREDIT'!Z33+'[1]TOTAL AGRI INFRA'!Z33+'[1]TOTAL ANCILLARY'!Z33</f>
        <v>31309</v>
      </c>
      <c r="AA33" s="6">
        <f>'[1]TOTAL FARM CREDIT'!AA33+'[1]TOTAL AGRI INFRA'!AA33+'[1]TOTAL ANCILLARY'!AA33</f>
        <v>39707</v>
      </c>
      <c r="AB33" s="6">
        <f>'[1]TOTAL FARM CREDIT'!AB33+'[1]TOTAL AGRI INFRA'!AB33+'[1]TOTAL ANCILLARY'!AB33</f>
        <v>23187</v>
      </c>
      <c r="AC33" s="6">
        <f>'[1]TOTAL FARM CREDIT'!AC33+'[1]TOTAL AGRI INFRA'!AC33+'[1]TOTAL ANCILLARY'!AC33</f>
        <v>32918</v>
      </c>
      <c r="AD33" s="6">
        <f>'[1]TOTAL FARM CREDIT'!AD33+'[1]TOTAL AGRI INFRA'!AD33+'[1]TOTAL ANCILLARY'!AD33</f>
        <v>839</v>
      </c>
      <c r="AE33" s="6">
        <f>'[1]TOTAL FARM CREDIT'!AE33+'[1]TOTAL AGRI INFRA'!AE33+'[1]TOTAL ANCILLARY'!AE33</f>
        <v>14797</v>
      </c>
      <c r="AF33" s="6">
        <f>'[1]TOTAL FARM CREDIT'!AF33+'[1]TOTAL AGRI INFRA'!AF33+'[1]TOTAL ANCILLARY'!AF33</f>
        <v>1045</v>
      </c>
      <c r="AG33" s="6">
        <f>'[1]TOTAL FARM CREDIT'!AG33+'[1]TOTAL AGRI INFRA'!AG33+'[1]TOTAL ANCILLARY'!AG33</f>
        <v>3085</v>
      </c>
      <c r="AH33" s="6">
        <f>'[1]TOTAL FARM CREDIT'!AH33+'[1]TOTAL AGRI INFRA'!AH33+'[1]TOTAL ANCILLARY'!AH33</f>
        <v>3461</v>
      </c>
      <c r="AI33" s="6">
        <f>'[1]TOTAL FARM CREDIT'!AI33+'[1]TOTAL AGRI INFRA'!AI33+'[1]TOTAL ANCILLARY'!AI33</f>
        <v>21757</v>
      </c>
      <c r="AJ33" s="6">
        <f>'[1]TOTAL FARM CREDIT'!AJ33+'[1]TOTAL AGRI INFRA'!AJ33+'[1]TOTAL ANCILLARY'!AJ33</f>
        <v>29829</v>
      </c>
      <c r="AK33" s="6">
        <f>'[1]TOTAL FARM CREDIT'!AK33+'[1]TOTAL AGRI INFRA'!AK33+'[1]TOTAL ANCILLARY'!AK33</f>
        <v>1268</v>
      </c>
      <c r="AL33" s="6">
        <f>'[1]TOTAL FARM CREDIT'!AL33+'[1]TOTAL AGRI INFRA'!AL33+'[1]TOTAL ANCILLARY'!AL33</f>
        <v>10662</v>
      </c>
      <c r="AM33" s="6">
        <f>'[1]TOTAL FARM CREDIT'!AM33+'[1]TOTAL AGRI INFRA'!AM33+'[1]TOTAL ANCILLARY'!AM33</f>
        <v>19008</v>
      </c>
      <c r="AN33" s="11">
        <f>'[1]TOTAL FARM CREDIT'!AN33+'[1]TOTAL AGRI INFRA'!AN33+'[1]TOTAL ANCILLARY'!AN33</f>
        <v>769989</v>
      </c>
    </row>
    <row r="34" spans="1:40" x14ac:dyDescent="0.25">
      <c r="A34" s="2" t="s">
        <v>70</v>
      </c>
      <c r="B34" s="6">
        <f>'[1]TOTAL FARM CREDIT'!B34+'[1]TOTAL AGRI INFRA'!B34+'[1]TOTAL ANCILLARY'!B34</f>
        <v>0</v>
      </c>
      <c r="C34" s="6">
        <f>'[1]TOTAL FARM CREDIT'!C34+'[1]TOTAL AGRI INFRA'!C34+'[1]TOTAL ANCILLARY'!C34</f>
        <v>19408</v>
      </c>
      <c r="D34" s="6">
        <f>'[1]TOTAL FARM CREDIT'!D34+'[1]TOTAL AGRI INFRA'!D34+'[1]TOTAL ANCILLARY'!D34</f>
        <v>133859</v>
      </c>
      <c r="E34" s="6">
        <f>'[1]TOTAL FARM CREDIT'!E34+'[1]TOTAL AGRI INFRA'!E34+'[1]TOTAL ANCILLARY'!E34</f>
        <v>17320</v>
      </c>
      <c r="F34" s="6">
        <f>'[1]TOTAL FARM CREDIT'!F34+'[1]TOTAL AGRI INFRA'!F34+'[1]TOTAL ANCILLARY'!F34</f>
        <v>48765</v>
      </c>
      <c r="G34" s="6">
        <f>'[1]TOTAL FARM CREDIT'!G34+'[1]TOTAL AGRI INFRA'!G34+'[1]TOTAL ANCILLARY'!G34</f>
        <v>36377</v>
      </c>
      <c r="H34" s="6">
        <f>'[1]TOTAL FARM CREDIT'!H34+'[1]TOTAL AGRI INFRA'!H34+'[1]TOTAL ANCILLARY'!H34</f>
        <v>115244</v>
      </c>
      <c r="I34" s="6">
        <f>'[1]TOTAL FARM CREDIT'!I34+'[1]TOTAL AGRI INFRA'!I34+'[1]TOTAL ANCILLARY'!I34</f>
        <v>99065</v>
      </c>
      <c r="J34" s="6">
        <f>'[1]TOTAL FARM CREDIT'!J34+'[1]TOTAL AGRI INFRA'!J34+'[1]TOTAL ANCILLARY'!J34</f>
        <v>0</v>
      </c>
      <c r="K34" s="6">
        <f>'[1]TOTAL FARM CREDIT'!K34+'[1]TOTAL AGRI INFRA'!K34+'[1]TOTAL ANCILLARY'!K34</f>
        <v>0</v>
      </c>
      <c r="L34" s="6">
        <f>'[1]TOTAL FARM CREDIT'!L34+'[1]TOTAL AGRI INFRA'!L34+'[1]TOTAL ANCILLARY'!L34</f>
        <v>92352</v>
      </c>
      <c r="M34" s="6">
        <f>'[1]TOTAL FARM CREDIT'!M34+'[1]TOTAL AGRI INFRA'!M34+'[1]TOTAL ANCILLARY'!M34</f>
        <v>0</v>
      </c>
      <c r="N34" s="6">
        <f>'[1]TOTAL FARM CREDIT'!N34+'[1]TOTAL AGRI INFRA'!N34+'[1]TOTAL ANCILLARY'!N34</f>
        <v>47650</v>
      </c>
      <c r="O34" s="6">
        <f>'[1]TOTAL FARM CREDIT'!O34+'[1]TOTAL AGRI INFRA'!O34+'[1]TOTAL ANCILLARY'!O34</f>
        <v>35933</v>
      </c>
      <c r="P34" s="6">
        <f>'[1]TOTAL FARM CREDIT'!P34+'[1]TOTAL AGRI INFRA'!P34+'[1]TOTAL ANCILLARY'!P34</f>
        <v>71173</v>
      </c>
      <c r="Q34" s="6">
        <f>'[1]TOTAL FARM CREDIT'!Q34+'[1]TOTAL AGRI INFRA'!Q34+'[1]TOTAL ANCILLARY'!Q34</f>
        <v>0</v>
      </c>
      <c r="R34" s="6">
        <f>'[1]TOTAL FARM CREDIT'!R34+'[1]TOTAL AGRI INFRA'!R34+'[1]TOTAL ANCILLARY'!R34</f>
        <v>45561</v>
      </c>
      <c r="S34" s="6">
        <f>'[1]TOTAL FARM CREDIT'!S34+'[1]TOTAL AGRI INFRA'!S34+'[1]TOTAL ANCILLARY'!S34</f>
        <v>0</v>
      </c>
      <c r="T34" s="6">
        <f>'[1]TOTAL FARM CREDIT'!T34+'[1]TOTAL AGRI INFRA'!T34+'[1]TOTAL ANCILLARY'!T34</f>
        <v>40482</v>
      </c>
      <c r="U34" s="6">
        <f>'[1]TOTAL FARM CREDIT'!U34+'[1]TOTAL AGRI INFRA'!U34+'[1]TOTAL ANCILLARY'!U34</f>
        <v>0</v>
      </c>
      <c r="V34" s="6">
        <f>'[1]TOTAL FARM CREDIT'!V34+'[1]TOTAL AGRI INFRA'!V34+'[1]TOTAL ANCILLARY'!V34</f>
        <v>0</v>
      </c>
      <c r="W34" s="6">
        <f>'[1]TOTAL FARM CREDIT'!W34+'[1]TOTAL AGRI INFRA'!W34+'[1]TOTAL ANCILLARY'!W34</f>
        <v>45555</v>
      </c>
      <c r="X34" s="6">
        <f>'[1]TOTAL FARM CREDIT'!X34+'[1]TOTAL AGRI INFRA'!X34+'[1]TOTAL ANCILLARY'!X34</f>
        <v>0</v>
      </c>
      <c r="Y34" s="6">
        <f>'[1]TOTAL FARM CREDIT'!Y34+'[1]TOTAL AGRI INFRA'!Y34+'[1]TOTAL ANCILLARY'!Y34</f>
        <v>99531</v>
      </c>
      <c r="Z34" s="6">
        <f>'[1]TOTAL FARM CREDIT'!Z34+'[1]TOTAL AGRI INFRA'!Z34+'[1]TOTAL ANCILLARY'!Z34</f>
        <v>57066</v>
      </c>
      <c r="AA34" s="6">
        <f>'[1]TOTAL FARM CREDIT'!AA34+'[1]TOTAL AGRI INFRA'!AA34+'[1]TOTAL ANCILLARY'!AA34</f>
        <v>44730</v>
      </c>
      <c r="AB34" s="6">
        <f>'[1]TOTAL FARM CREDIT'!AB34+'[1]TOTAL AGRI INFRA'!AB34+'[1]TOTAL ANCILLARY'!AB34</f>
        <v>0</v>
      </c>
      <c r="AC34" s="6">
        <f>'[1]TOTAL FARM CREDIT'!AC34+'[1]TOTAL AGRI INFRA'!AC34+'[1]TOTAL ANCILLARY'!AC34</f>
        <v>95229</v>
      </c>
      <c r="AD34" s="6">
        <f>'[1]TOTAL FARM CREDIT'!AD34+'[1]TOTAL AGRI INFRA'!AD34+'[1]TOTAL ANCILLARY'!AD34</f>
        <v>0</v>
      </c>
      <c r="AE34" s="6">
        <f>'[1]TOTAL FARM CREDIT'!AE34+'[1]TOTAL AGRI INFRA'!AE34+'[1]TOTAL ANCILLARY'!AE34</f>
        <v>82965</v>
      </c>
      <c r="AF34" s="6">
        <f>'[1]TOTAL FARM CREDIT'!AF34+'[1]TOTAL AGRI INFRA'!AF34+'[1]TOTAL ANCILLARY'!AF34</f>
        <v>0</v>
      </c>
      <c r="AG34" s="6">
        <f>'[1]TOTAL FARM CREDIT'!AG34+'[1]TOTAL AGRI INFRA'!AG34+'[1]TOTAL ANCILLARY'!AG34</f>
        <v>24566</v>
      </c>
      <c r="AH34" s="6">
        <f>'[1]TOTAL FARM CREDIT'!AH34+'[1]TOTAL AGRI INFRA'!AH34+'[1]TOTAL ANCILLARY'!AH34</f>
        <v>0</v>
      </c>
      <c r="AI34" s="6">
        <f>'[1]TOTAL FARM CREDIT'!AI34+'[1]TOTAL AGRI INFRA'!AI34+'[1]TOTAL ANCILLARY'!AI34</f>
        <v>0</v>
      </c>
      <c r="AJ34" s="6">
        <f>'[1]TOTAL FARM CREDIT'!AJ34+'[1]TOTAL AGRI INFRA'!AJ34+'[1]TOTAL ANCILLARY'!AJ34</f>
        <v>0</v>
      </c>
      <c r="AK34" s="6">
        <f>'[1]TOTAL FARM CREDIT'!AK34+'[1]TOTAL AGRI INFRA'!AK34+'[1]TOTAL ANCILLARY'!AK34</f>
        <v>0</v>
      </c>
      <c r="AL34" s="6">
        <f>'[1]TOTAL FARM CREDIT'!AL34+'[1]TOTAL AGRI INFRA'!AL34+'[1]TOTAL ANCILLARY'!AL34</f>
        <v>0</v>
      </c>
      <c r="AM34" s="6">
        <f>'[1]TOTAL FARM CREDIT'!AM34+'[1]TOTAL AGRI INFRA'!AM34+'[1]TOTAL ANCILLARY'!AM34</f>
        <v>0</v>
      </c>
      <c r="AN34" s="11">
        <f>'[1]TOTAL FARM CREDIT'!AN34+'[1]TOTAL AGRI INFRA'!AN34+'[1]TOTAL ANCILLARY'!AN34</f>
        <v>1252831</v>
      </c>
    </row>
    <row r="35" spans="1:40" x14ac:dyDescent="0.25">
      <c r="A35" s="2" t="s">
        <v>71</v>
      </c>
      <c r="B35" s="6">
        <f>'[1]TOTAL FARM CREDIT'!B35+'[1]TOTAL AGRI INFRA'!B35+'[1]TOTAL ANCILLARY'!B35</f>
        <v>34492</v>
      </c>
      <c r="C35" s="6">
        <f>'[1]TOTAL FARM CREDIT'!C35+'[1]TOTAL AGRI INFRA'!C35+'[1]TOTAL ANCILLARY'!C35</f>
        <v>0</v>
      </c>
      <c r="D35" s="6">
        <f>'[1]TOTAL FARM CREDIT'!D35+'[1]TOTAL AGRI INFRA'!D35+'[1]TOTAL ANCILLARY'!D35</f>
        <v>0</v>
      </c>
      <c r="E35" s="6">
        <f>'[1]TOTAL FARM CREDIT'!E35+'[1]TOTAL AGRI INFRA'!E35+'[1]TOTAL ANCILLARY'!E35</f>
        <v>0</v>
      </c>
      <c r="F35" s="6">
        <f>'[1]TOTAL FARM CREDIT'!F35+'[1]TOTAL AGRI INFRA'!F35+'[1]TOTAL ANCILLARY'!F35</f>
        <v>0</v>
      </c>
      <c r="G35" s="6">
        <f>'[1]TOTAL FARM CREDIT'!G35+'[1]TOTAL AGRI INFRA'!G35+'[1]TOTAL ANCILLARY'!G35</f>
        <v>0</v>
      </c>
      <c r="H35" s="6">
        <f>'[1]TOTAL FARM CREDIT'!H35+'[1]TOTAL AGRI INFRA'!H35+'[1]TOTAL ANCILLARY'!H35</f>
        <v>0</v>
      </c>
      <c r="I35" s="6">
        <f>'[1]TOTAL FARM CREDIT'!I35+'[1]TOTAL AGRI INFRA'!I35+'[1]TOTAL ANCILLARY'!I35</f>
        <v>0</v>
      </c>
      <c r="J35" s="6">
        <f>'[1]TOTAL FARM CREDIT'!J35+'[1]TOTAL AGRI INFRA'!J35+'[1]TOTAL ANCILLARY'!J35</f>
        <v>115150</v>
      </c>
      <c r="K35" s="6">
        <f>'[1]TOTAL FARM CREDIT'!K35+'[1]TOTAL AGRI INFRA'!K35+'[1]TOTAL ANCILLARY'!K35</f>
        <v>138464</v>
      </c>
      <c r="L35" s="6">
        <f>'[1]TOTAL FARM CREDIT'!L35+'[1]TOTAL AGRI INFRA'!L35+'[1]TOTAL ANCILLARY'!L35</f>
        <v>0</v>
      </c>
      <c r="M35" s="6">
        <f>'[1]TOTAL FARM CREDIT'!M35+'[1]TOTAL AGRI INFRA'!M35+'[1]TOTAL ANCILLARY'!M35</f>
        <v>130227</v>
      </c>
      <c r="N35" s="6">
        <f>'[1]TOTAL FARM CREDIT'!N35+'[1]TOTAL AGRI INFRA'!N35+'[1]TOTAL ANCILLARY'!N35</f>
        <v>0</v>
      </c>
      <c r="O35" s="6">
        <f>'[1]TOTAL FARM CREDIT'!O35+'[1]TOTAL AGRI INFRA'!O35+'[1]TOTAL ANCILLARY'!O35</f>
        <v>0</v>
      </c>
      <c r="P35" s="6">
        <f>'[1]TOTAL FARM CREDIT'!P35+'[1]TOTAL AGRI INFRA'!P35+'[1]TOTAL ANCILLARY'!P35</f>
        <v>0</v>
      </c>
      <c r="Q35" s="6">
        <f>'[1]TOTAL FARM CREDIT'!Q35+'[1]TOTAL AGRI INFRA'!Q35+'[1]TOTAL ANCILLARY'!Q35</f>
        <v>43939</v>
      </c>
      <c r="R35" s="6">
        <f>'[1]TOTAL FARM CREDIT'!R35+'[1]TOTAL AGRI INFRA'!R35+'[1]TOTAL ANCILLARY'!R35</f>
        <v>0</v>
      </c>
      <c r="S35" s="6">
        <f>'[1]TOTAL FARM CREDIT'!S35+'[1]TOTAL AGRI INFRA'!S35+'[1]TOTAL ANCILLARY'!S35</f>
        <v>30780</v>
      </c>
      <c r="T35" s="6">
        <f>'[1]TOTAL FARM CREDIT'!T35+'[1]TOTAL AGRI INFRA'!T35+'[1]TOTAL ANCILLARY'!T35</f>
        <v>0</v>
      </c>
      <c r="U35" s="6">
        <f>'[1]TOTAL FARM CREDIT'!U35+'[1]TOTAL AGRI INFRA'!U35+'[1]TOTAL ANCILLARY'!U35</f>
        <v>51505</v>
      </c>
      <c r="V35" s="6">
        <f>'[1]TOTAL FARM CREDIT'!V35+'[1]TOTAL AGRI INFRA'!V35+'[1]TOTAL ANCILLARY'!V35</f>
        <v>150558</v>
      </c>
      <c r="W35" s="6">
        <f>'[1]TOTAL FARM CREDIT'!W35+'[1]TOTAL AGRI INFRA'!W35+'[1]TOTAL ANCILLARY'!W35</f>
        <v>0</v>
      </c>
      <c r="X35" s="6">
        <f>'[1]TOTAL FARM CREDIT'!X35+'[1]TOTAL AGRI INFRA'!X35+'[1]TOTAL ANCILLARY'!X35</f>
        <v>118631</v>
      </c>
      <c r="Y35" s="6">
        <f>'[1]TOTAL FARM CREDIT'!Y35+'[1]TOTAL AGRI INFRA'!Y35+'[1]TOTAL ANCILLARY'!Y35</f>
        <v>0</v>
      </c>
      <c r="Z35" s="6">
        <f>'[1]TOTAL FARM CREDIT'!Z35+'[1]TOTAL AGRI INFRA'!Z35+'[1]TOTAL ANCILLARY'!Z35</f>
        <v>0</v>
      </c>
      <c r="AA35" s="6">
        <f>'[1]TOTAL FARM CREDIT'!AA35+'[1]TOTAL AGRI INFRA'!AA35+'[1]TOTAL ANCILLARY'!AA35</f>
        <v>0</v>
      </c>
      <c r="AB35" s="6">
        <f>'[1]TOTAL FARM CREDIT'!AB35+'[1]TOTAL AGRI INFRA'!AB35+'[1]TOTAL ANCILLARY'!AB35</f>
        <v>57425</v>
      </c>
      <c r="AC35" s="6">
        <f>'[1]TOTAL FARM CREDIT'!AC35+'[1]TOTAL AGRI INFRA'!AC35+'[1]TOTAL ANCILLARY'!AC35</f>
        <v>0</v>
      </c>
      <c r="AD35" s="6">
        <f>'[1]TOTAL FARM CREDIT'!AD35+'[1]TOTAL AGRI INFRA'!AD35+'[1]TOTAL ANCILLARY'!AD35</f>
        <v>51454</v>
      </c>
      <c r="AE35" s="6">
        <f>'[1]TOTAL FARM CREDIT'!AE35+'[1]TOTAL AGRI INFRA'!AE35+'[1]TOTAL ANCILLARY'!AE35</f>
        <v>0</v>
      </c>
      <c r="AF35" s="6">
        <f>'[1]TOTAL FARM CREDIT'!AF35+'[1]TOTAL AGRI INFRA'!AF35+'[1]TOTAL ANCILLARY'!AF35</f>
        <v>119933</v>
      </c>
      <c r="AG35" s="6">
        <f>'[1]TOTAL FARM CREDIT'!AG35+'[1]TOTAL AGRI INFRA'!AG35+'[1]TOTAL ANCILLARY'!AG35</f>
        <v>0</v>
      </c>
      <c r="AH35" s="6">
        <f>'[1]TOTAL FARM CREDIT'!AH35+'[1]TOTAL AGRI INFRA'!AH35+'[1]TOTAL ANCILLARY'!AH35</f>
        <v>20193</v>
      </c>
      <c r="AI35" s="6">
        <f>'[1]TOTAL FARM CREDIT'!AI35+'[1]TOTAL AGRI INFRA'!AI35+'[1]TOTAL ANCILLARY'!AI35</f>
        <v>62358</v>
      </c>
      <c r="AJ35" s="6">
        <f>'[1]TOTAL FARM CREDIT'!AJ35+'[1]TOTAL AGRI INFRA'!AJ35+'[1]TOTAL ANCILLARY'!AJ35</f>
        <v>118766</v>
      </c>
      <c r="AK35" s="6">
        <f>'[1]TOTAL FARM CREDIT'!AK35+'[1]TOTAL AGRI INFRA'!AK35+'[1]TOTAL ANCILLARY'!AK35</f>
        <v>45790</v>
      </c>
      <c r="AL35" s="6">
        <f>'[1]TOTAL FARM CREDIT'!AL35+'[1]TOTAL AGRI INFRA'!AL35+'[1]TOTAL ANCILLARY'!AL35</f>
        <v>90654</v>
      </c>
      <c r="AM35" s="6">
        <f>'[1]TOTAL FARM CREDIT'!AM35+'[1]TOTAL AGRI INFRA'!AM35+'[1]TOTAL ANCILLARY'!AM35</f>
        <v>111351</v>
      </c>
      <c r="AN35" s="11">
        <f>'[1]TOTAL FARM CREDIT'!AN35+'[1]TOTAL AGRI INFRA'!AN35+'[1]TOTAL ANCILLARY'!AN35</f>
        <v>1491670</v>
      </c>
    </row>
    <row r="36" spans="1:40" x14ac:dyDescent="0.25">
      <c r="A36" s="2" t="s">
        <v>72</v>
      </c>
      <c r="B36" s="6">
        <f>'[1]TOTAL FARM CREDIT'!B36+'[1]TOTAL AGRI INFRA'!B36+'[1]TOTAL ANCILLARY'!B36</f>
        <v>0</v>
      </c>
      <c r="C36" s="6">
        <f>'[1]TOTAL FARM CREDIT'!C36+'[1]TOTAL AGRI INFRA'!C36+'[1]TOTAL ANCILLARY'!C36</f>
        <v>0</v>
      </c>
      <c r="D36" s="6">
        <f>'[1]TOTAL FARM CREDIT'!D36+'[1]TOTAL AGRI INFRA'!D36+'[1]TOTAL ANCILLARY'!D36</f>
        <v>0</v>
      </c>
      <c r="E36" s="6">
        <f>'[1]TOTAL FARM CREDIT'!E36+'[1]TOTAL AGRI INFRA'!E36+'[1]TOTAL ANCILLARY'!E36</f>
        <v>0</v>
      </c>
      <c r="F36" s="6">
        <f>'[1]TOTAL FARM CREDIT'!F36+'[1]TOTAL AGRI INFRA'!F36+'[1]TOTAL ANCILLARY'!F36</f>
        <v>2845</v>
      </c>
      <c r="G36" s="6">
        <f>'[1]TOTAL FARM CREDIT'!G36+'[1]TOTAL AGRI INFRA'!G36+'[1]TOTAL ANCILLARY'!G36</f>
        <v>920</v>
      </c>
      <c r="H36" s="6">
        <f>'[1]TOTAL FARM CREDIT'!H36+'[1]TOTAL AGRI INFRA'!H36+'[1]TOTAL ANCILLARY'!H36</f>
        <v>3169</v>
      </c>
      <c r="I36" s="6">
        <f>'[1]TOTAL FARM CREDIT'!I36+'[1]TOTAL AGRI INFRA'!I36+'[1]TOTAL ANCILLARY'!I36</f>
        <v>0</v>
      </c>
      <c r="J36" s="6">
        <f>'[1]TOTAL FARM CREDIT'!J36+'[1]TOTAL AGRI INFRA'!J36+'[1]TOTAL ANCILLARY'!J36</f>
        <v>649</v>
      </c>
      <c r="K36" s="6">
        <f>'[1]TOTAL FARM CREDIT'!K36+'[1]TOTAL AGRI INFRA'!K36+'[1]TOTAL ANCILLARY'!K36</f>
        <v>805</v>
      </c>
      <c r="L36" s="6">
        <f>'[1]TOTAL FARM CREDIT'!L36+'[1]TOTAL AGRI INFRA'!L36+'[1]TOTAL ANCILLARY'!L36</f>
        <v>3468</v>
      </c>
      <c r="M36" s="6">
        <f>'[1]TOTAL FARM CREDIT'!M36+'[1]TOTAL AGRI INFRA'!M36+'[1]TOTAL ANCILLARY'!M36</f>
        <v>0</v>
      </c>
      <c r="N36" s="6">
        <f>'[1]TOTAL FARM CREDIT'!N36+'[1]TOTAL AGRI INFRA'!N36+'[1]TOTAL ANCILLARY'!N36</f>
        <v>0</v>
      </c>
      <c r="O36" s="6">
        <f>'[1]TOTAL FARM CREDIT'!O36+'[1]TOTAL AGRI INFRA'!O36+'[1]TOTAL ANCILLARY'!O36</f>
        <v>0</v>
      </c>
      <c r="P36" s="6">
        <f>'[1]TOTAL FARM CREDIT'!P36+'[1]TOTAL AGRI INFRA'!P36+'[1]TOTAL ANCILLARY'!P36</f>
        <v>0</v>
      </c>
      <c r="Q36" s="6">
        <f>'[1]TOTAL FARM CREDIT'!Q36+'[1]TOTAL AGRI INFRA'!Q36+'[1]TOTAL ANCILLARY'!Q36</f>
        <v>0</v>
      </c>
      <c r="R36" s="6">
        <f>'[1]TOTAL FARM CREDIT'!R36+'[1]TOTAL AGRI INFRA'!R36+'[1]TOTAL ANCILLARY'!R36</f>
        <v>0</v>
      </c>
      <c r="S36" s="6">
        <f>'[1]TOTAL FARM CREDIT'!S36+'[1]TOTAL AGRI INFRA'!S36+'[1]TOTAL ANCILLARY'!S36</f>
        <v>0</v>
      </c>
      <c r="T36" s="6">
        <f>'[1]TOTAL FARM CREDIT'!T36+'[1]TOTAL AGRI INFRA'!T36+'[1]TOTAL ANCILLARY'!T36</f>
        <v>0</v>
      </c>
      <c r="U36" s="6">
        <f>'[1]TOTAL FARM CREDIT'!U36+'[1]TOTAL AGRI INFRA'!U36+'[1]TOTAL ANCILLARY'!U36</f>
        <v>3000</v>
      </c>
      <c r="V36" s="6">
        <f>'[1]TOTAL FARM CREDIT'!V36+'[1]TOTAL AGRI INFRA'!V36+'[1]TOTAL ANCILLARY'!V36</f>
        <v>3622</v>
      </c>
      <c r="W36" s="6">
        <f>'[1]TOTAL FARM CREDIT'!W36+'[1]TOTAL AGRI INFRA'!W36+'[1]TOTAL ANCILLARY'!W36</f>
        <v>0</v>
      </c>
      <c r="X36" s="6">
        <f>'[1]TOTAL FARM CREDIT'!X36+'[1]TOTAL AGRI INFRA'!X36+'[1]TOTAL ANCILLARY'!X36</f>
        <v>3751</v>
      </c>
      <c r="Y36" s="6">
        <f>'[1]TOTAL FARM CREDIT'!Y36+'[1]TOTAL AGRI INFRA'!Y36+'[1]TOTAL ANCILLARY'!Y36</f>
        <v>555</v>
      </c>
      <c r="Z36" s="6">
        <f>'[1]TOTAL FARM CREDIT'!Z36+'[1]TOTAL AGRI INFRA'!Z36+'[1]TOTAL ANCILLARY'!Z36</f>
        <v>0</v>
      </c>
      <c r="AA36" s="6">
        <f>'[1]TOTAL FARM CREDIT'!AA36+'[1]TOTAL AGRI INFRA'!AA36+'[1]TOTAL ANCILLARY'!AA36</f>
        <v>1318</v>
      </c>
      <c r="AB36" s="6">
        <f>'[1]TOTAL FARM CREDIT'!AB36+'[1]TOTAL AGRI INFRA'!AB36+'[1]TOTAL ANCILLARY'!AB36</f>
        <v>3688</v>
      </c>
      <c r="AC36" s="6">
        <f>'[1]TOTAL FARM CREDIT'!AC36+'[1]TOTAL AGRI INFRA'!AC36+'[1]TOTAL ANCILLARY'!AC36</f>
        <v>0</v>
      </c>
      <c r="AD36" s="6">
        <f>'[1]TOTAL FARM CREDIT'!AD36+'[1]TOTAL AGRI INFRA'!AD36+'[1]TOTAL ANCILLARY'!AD36</f>
        <v>2423</v>
      </c>
      <c r="AE36" s="6">
        <f>'[1]TOTAL FARM CREDIT'!AE36+'[1]TOTAL AGRI INFRA'!AE36+'[1]TOTAL ANCILLARY'!AE36</f>
        <v>0</v>
      </c>
      <c r="AF36" s="6">
        <f>'[1]TOTAL FARM CREDIT'!AF36+'[1]TOTAL AGRI INFRA'!AF36+'[1]TOTAL ANCILLARY'!AF36</f>
        <v>2916</v>
      </c>
      <c r="AG36" s="6">
        <f>'[1]TOTAL FARM CREDIT'!AG36+'[1]TOTAL AGRI INFRA'!AG36+'[1]TOTAL ANCILLARY'!AG36</f>
        <v>0</v>
      </c>
      <c r="AH36" s="6">
        <f>'[1]TOTAL FARM CREDIT'!AH36+'[1]TOTAL AGRI INFRA'!AH36+'[1]TOTAL ANCILLARY'!AH36</f>
        <v>0</v>
      </c>
      <c r="AI36" s="6">
        <f>'[1]TOTAL FARM CREDIT'!AI36+'[1]TOTAL AGRI INFRA'!AI36+'[1]TOTAL ANCILLARY'!AI36</f>
        <v>0</v>
      </c>
      <c r="AJ36" s="6">
        <f>'[1]TOTAL FARM CREDIT'!AJ36+'[1]TOTAL AGRI INFRA'!AJ36+'[1]TOTAL ANCILLARY'!AJ36</f>
        <v>607</v>
      </c>
      <c r="AK36" s="6">
        <f>'[1]TOTAL FARM CREDIT'!AK36+'[1]TOTAL AGRI INFRA'!AK36+'[1]TOTAL ANCILLARY'!AK36</f>
        <v>1000</v>
      </c>
      <c r="AL36" s="6">
        <f>'[1]TOTAL FARM CREDIT'!AL36+'[1]TOTAL AGRI INFRA'!AL36+'[1]TOTAL ANCILLARY'!AL36</f>
        <v>1687</v>
      </c>
      <c r="AM36" s="6">
        <f>'[1]TOTAL FARM CREDIT'!AM36+'[1]TOTAL AGRI INFRA'!AM36+'[1]TOTAL ANCILLARY'!AM36</f>
        <v>0</v>
      </c>
      <c r="AN36" s="11">
        <f>'[1]TOTAL FARM CREDIT'!AN36+'[1]TOTAL AGRI INFRA'!AN36+'[1]TOTAL ANCILLARY'!AN36</f>
        <v>36423</v>
      </c>
    </row>
    <row r="37" spans="1:40" x14ac:dyDescent="0.25">
      <c r="A37" s="2" t="s">
        <v>73</v>
      </c>
      <c r="B37" s="6">
        <f>'[1]TOTAL FARM CREDIT'!B37+'[1]TOTAL AGRI INFRA'!B37+'[1]TOTAL ANCILLARY'!B37</f>
        <v>20033</v>
      </c>
      <c r="C37" s="6">
        <f>'[1]TOTAL FARM CREDIT'!C37+'[1]TOTAL AGRI INFRA'!C37+'[1]TOTAL ANCILLARY'!C37</f>
        <v>7641</v>
      </c>
      <c r="D37" s="6">
        <f>'[1]TOTAL FARM CREDIT'!D37+'[1]TOTAL AGRI INFRA'!D37+'[1]TOTAL ANCILLARY'!D37</f>
        <v>24343</v>
      </c>
      <c r="E37" s="6">
        <f>'[1]TOTAL FARM CREDIT'!E37+'[1]TOTAL AGRI INFRA'!E37+'[1]TOTAL ANCILLARY'!E37</f>
        <v>13477</v>
      </c>
      <c r="F37" s="6">
        <f>'[1]TOTAL FARM CREDIT'!F37+'[1]TOTAL AGRI INFRA'!F37+'[1]TOTAL ANCILLARY'!F37</f>
        <v>4236</v>
      </c>
      <c r="G37" s="6">
        <f>'[1]TOTAL FARM CREDIT'!G37+'[1]TOTAL AGRI INFRA'!G37+'[1]TOTAL ANCILLARY'!G37</f>
        <v>7765</v>
      </c>
      <c r="H37" s="6">
        <f>'[1]TOTAL FARM CREDIT'!H37+'[1]TOTAL AGRI INFRA'!H37+'[1]TOTAL ANCILLARY'!H37</f>
        <v>11547</v>
      </c>
      <c r="I37" s="6">
        <f>'[1]TOTAL FARM CREDIT'!I37+'[1]TOTAL AGRI INFRA'!I37+'[1]TOTAL ANCILLARY'!I37</f>
        <v>21918</v>
      </c>
      <c r="J37" s="6">
        <f>'[1]TOTAL FARM CREDIT'!J37+'[1]TOTAL AGRI INFRA'!J37+'[1]TOTAL ANCILLARY'!J37</f>
        <v>3292</v>
      </c>
      <c r="K37" s="6">
        <f>'[1]TOTAL FARM CREDIT'!K37+'[1]TOTAL AGRI INFRA'!K37+'[1]TOTAL ANCILLARY'!K37</f>
        <v>30541</v>
      </c>
      <c r="L37" s="6">
        <f>'[1]TOTAL FARM CREDIT'!L37+'[1]TOTAL AGRI INFRA'!L37+'[1]TOTAL ANCILLARY'!L37</f>
        <v>13948</v>
      </c>
      <c r="M37" s="6">
        <f>'[1]TOTAL FARM CREDIT'!M37+'[1]TOTAL AGRI INFRA'!M37+'[1]TOTAL ANCILLARY'!M37</f>
        <v>12934</v>
      </c>
      <c r="N37" s="6">
        <f>'[1]TOTAL FARM CREDIT'!N37+'[1]TOTAL AGRI INFRA'!N37+'[1]TOTAL ANCILLARY'!N37</f>
        <v>15533</v>
      </c>
      <c r="O37" s="6">
        <f>'[1]TOTAL FARM CREDIT'!O37+'[1]TOTAL AGRI INFRA'!O37+'[1]TOTAL ANCILLARY'!O37</f>
        <v>0</v>
      </c>
      <c r="P37" s="6">
        <f>'[1]TOTAL FARM CREDIT'!P37+'[1]TOTAL AGRI INFRA'!P37+'[1]TOTAL ANCILLARY'!P37</f>
        <v>19311</v>
      </c>
      <c r="Q37" s="6">
        <f>'[1]TOTAL FARM CREDIT'!Q37+'[1]TOTAL AGRI INFRA'!Q37+'[1]TOTAL ANCILLARY'!Q37</f>
        <v>8927</v>
      </c>
      <c r="R37" s="6">
        <f>'[1]TOTAL FARM CREDIT'!R37+'[1]TOTAL AGRI INFRA'!R37+'[1]TOTAL ANCILLARY'!R37</f>
        <v>12350</v>
      </c>
      <c r="S37" s="6">
        <f>'[1]TOTAL FARM CREDIT'!S37+'[1]TOTAL AGRI INFRA'!S37+'[1]TOTAL ANCILLARY'!S37</f>
        <v>506</v>
      </c>
      <c r="T37" s="6">
        <f>'[1]TOTAL FARM CREDIT'!T37+'[1]TOTAL AGRI INFRA'!T37+'[1]TOTAL ANCILLARY'!T37</f>
        <v>10200</v>
      </c>
      <c r="U37" s="6">
        <f>'[1]TOTAL FARM CREDIT'!U37+'[1]TOTAL AGRI INFRA'!U37+'[1]TOTAL ANCILLARY'!U37</f>
        <v>11212</v>
      </c>
      <c r="V37" s="6">
        <f>'[1]TOTAL FARM CREDIT'!V37+'[1]TOTAL AGRI INFRA'!V37+'[1]TOTAL ANCILLARY'!V37</f>
        <v>10134</v>
      </c>
      <c r="W37" s="6">
        <f>'[1]TOTAL FARM CREDIT'!W37+'[1]TOTAL AGRI INFRA'!W37+'[1]TOTAL ANCILLARY'!W37</f>
        <v>16291</v>
      </c>
      <c r="X37" s="6">
        <f>'[1]TOTAL FARM CREDIT'!X37+'[1]TOTAL AGRI INFRA'!X37+'[1]TOTAL ANCILLARY'!X37</f>
        <v>9591</v>
      </c>
      <c r="Y37" s="6">
        <f>'[1]TOTAL FARM CREDIT'!Y37+'[1]TOTAL AGRI INFRA'!Y37+'[1]TOTAL ANCILLARY'!Y37</f>
        <v>9303</v>
      </c>
      <c r="Z37" s="6">
        <f>'[1]TOTAL FARM CREDIT'!Z37+'[1]TOTAL AGRI INFRA'!Z37+'[1]TOTAL ANCILLARY'!Z37</f>
        <v>12320</v>
      </c>
      <c r="AA37" s="6">
        <f>'[1]TOTAL FARM CREDIT'!AA37+'[1]TOTAL AGRI INFRA'!AA37+'[1]TOTAL ANCILLARY'!AA37</f>
        <v>7526</v>
      </c>
      <c r="AB37" s="6">
        <f>'[1]TOTAL FARM CREDIT'!AB37+'[1]TOTAL AGRI INFRA'!AB37+'[1]TOTAL ANCILLARY'!AB37</f>
        <v>11200</v>
      </c>
      <c r="AC37" s="6">
        <f>'[1]TOTAL FARM CREDIT'!AC37+'[1]TOTAL AGRI INFRA'!AC37+'[1]TOTAL ANCILLARY'!AC37</f>
        <v>9829</v>
      </c>
      <c r="AD37" s="6">
        <f>'[1]TOTAL FARM CREDIT'!AD37+'[1]TOTAL AGRI INFRA'!AD37+'[1]TOTAL ANCILLARY'!AD37</f>
        <v>5358</v>
      </c>
      <c r="AE37" s="6">
        <f>'[1]TOTAL FARM CREDIT'!AE37+'[1]TOTAL AGRI INFRA'!AE37+'[1]TOTAL ANCILLARY'!AE37</f>
        <v>8553</v>
      </c>
      <c r="AF37" s="6">
        <f>'[1]TOTAL FARM CREDIT'!AF37+'[1]TOTAL AGRI INFRA'!AF37+'[1]TOTAL ANCILLARY'!AF37</f>
        <v>14586</v>
      </c>
      <c r="AG37" s="6">
        <f>'[1]TOTAL FARM CREDIT'!AG37+'[1]TOTAL AGRI INFRA'!AG37+'[1]TOTAL ANCILLARY'!AG37</f>
        <v>6028</v>
      </c>
      <c r="AH37" s="6">
        <f>'[1]TOTAL FARM CREDIT'!AH37+'[1]TOTAL AGRI INFRA'!AH37+'[1]TOTAL ANCILLARY'!AH37</f>
        <v>32</v>
      </c>
      <c r="AI37" s="6">
        <f>'[1]TOTAL FARM CREDIT'!AI37+'[1]TOTAL AGRI INFRA'!AI37+'[1]TOTAL ANCILLARY'!AI37</f>
        <v>9107</v>
      </c>
      <c r="AJ37" s="6">
        <f>'[1]TOTAL FARM CREDIT'!AJ37+'[1]TOTAL AGRI INFRA'!AJ37+'[1]TOTAL ANCILLARY'!AJ37</f>
        <v>12281</v>
      </c>
      <c r="AK37" s="6">
        <f>'[1]TOTAL FARM CREDIT'!AK37+'[1]TOTAL AGRI INFRA'!AK37+'[1]TOTAL ANCILLARY'!AK37</f>
        <v>24</v>
      </c>
      <c r="AL37" s="6">
        <f>'[1]TOTAL FARM CREDIT'!AL37+'[1]TOTAL AGRI INFRA'!AL37+'[1]TOTAL ANCILLARY'!AL37</f>
        <v>8083</v>
      </c>
      <c r="AM37" s="6">
        <f>'[1]TOTAL FARM CREDIT'!AM37+'[1]TOTAL AGRI INFRA'!AM37+'[1]TOTAL ANCILLARY'!AM37</f>
        <v>22717</v>
      </c>
      <c r="AN37" s="11">
        <f>'[1]TOTAL FARM CREDIT'!AN37+'[1]TOTAL AGRI INFRA'!AN37+'[1]TOTAL ANCILLARY'!AN37</f>
        <v>422677</v>
      </c>
    </row>
    <row r="38" spans="1:40" x14ac:dyDescent="0.25">
      <c r="A38" s="2" t="s">
        <v>74</v>
      </c>
      <c r="B38" s="6">
        <f>'[1]TOTAL FARM CREDIT'!B38+'[1]TOTAL AGRI INFRA'!B38+'[1]TOTAL ANCILLARY'!B38</f>
        <v>11182</v>
      </c>
      <c r="C38" s="6">
        <f>'[1]TOTAL FARM CREDIT'!C38+'[1]TOTAL AGRI INFRA'!C38+'[1]TOTAL ANCILLARY'!C38</f>
        <v>4803</v>
      </c>
      <c r="D38" s="6">
        <f>'[1]TOTAL FARM CREDIT'!D38+'[1]TOTAL AGRI INFRA'!D38+'[1]TOTAL ANCILLARY'!D38</f>
        <v>11798</v>
      </c>
      <c r="E38" s="6">
        <f>'[1]TOTAL FARM CREDIT'!E38+'[1]TOTAL AGRI INFRA'!E38+'[1]TOTAL ANCILLARY'!E38</f>
        <v>5969</v>
      </c>
      <c r="F38" s="6">
        <f>'[1]TOTAL FARM CREDIT'!F38+'[1]TOTAL AGRI INFRA'!F38+'[1]TOTAL ANCILLARY'!F38</f>
        <v>4669</v>
      </c>
      <c r="G38" s="6">
        <f>'[1]TOTAL FARM CREDIT'!G38+'[1]TOTAL AGRI INFRA'!G38+'[1]TOTAL ANCILLARY'!G38</f>
        <v>7703</v>
      </c>
      <c r="H38" s="6">
        <f>'[1]TOTAL FARM CREDIT'!H38+'[1]TOTAL AGRI INFRA'!H38+'[1]TOTAL ANCILLARY'!H38</f>
        <v>5994</v>
      </c>
      <c r="I38" s="6">
        <f>'[1]TOTAL FARM CREDIT'!I38+'[1]TOTAL AGRI INFRA'!I38+'[1]TOTAL ANCILLARY'!I38</f>
        <v>15834</v>
      </c>
      <c r="J38" s="6">
        <f>'[1]TOTAL FARM CREDIT'!J38+'[1]TOTAL AGRI INFRA'!J38+'[1]TOTAL ANCILLARY'!J38</f>
        <v>1166</v>
      </c>
      <c r="K38" s="6">
        <f>'[1]TOTAL FARM CREDIT'!K38+'[1]TOTAL AGRI INFRA'!K38+'[1]TOTAL ANCILLARY'!K38</f>
        <v>17128</v>
      </c>
      <c r="L38" s="6">
        <f>'[1]TOTAL FARM CREDIT'!L38+'[1]TOTAL AGRI INFRA'!L38+'[1]TOTAL ANCILLARY'!L38</f>
        <v>4268</v>
      </c>
      <c r="M38" s="6">
        <f>'[1]TOTAL FARM CREDIT'!M38+'[1]TOTAL AGRI INFRA'!M38+'[1]TOTAL ANCILLARY'!M38</f>
        <v>0</v>
      </c>
      <c r="N38" s="6">
        <f>'[1]TOTAL FARM CREDIT'!N38+'[1]TOTAL AGRI INFRA'!N38+'[1]TOTAL ANCILLARY'!N38</f>
        <v>0</v>
      </c>
      <c r="O38" s="6">
        <f>'[1]TOTAL FARM CREDIT'!O38+'[1]TOTAL AGRI INFRA'!O38+'[1]TOTAL ANCILLARY'!O38</f>
        <v>2148</v>
      </c>
      <c r="P38" s="6">
        <f>'[1]TOTAL FARM CREDIT'!P38+'[1]TOTAL AGRI INFRA'!P38+'[1]TOTAL ANCILLARY'!P38</f>
        <v>0</v>
      </c>
      <c r="Q38" s="6">
        <f>'[1]TOTAL FARM CREDIT'!Q38+'[1]TOTAL AGRI INFRA'!Q38+'[1]TOTAL ANCILLARY'!Q38</f>
        <v>0</v>
      </c>
      <c r="R38" s="6">
        <f>'[1]TOTAL FARM CREDIT'!R38+'[1]TOTAL AGRI INFRA'!R38+'[1]TOTAL ANCILLARY'!R38</f>
        <v>0</v>
      </c>
      <c r="S38" s="6">
        <f>'[1]TOTAL FARM CREDIT'!S38+'[1]TOTAL AGRI INFRA'!S38+'[1]TOTAL ANCILLARY'!S38</f>
        <v>0</v>
      </c>
      <c r="T38" s="6">
        <f>'[1]TOTAL FARM CREDIT'!T38+'[1]TOTAL AGRI INFRA'!T38+'[1]TOTAL ANCILLARY'!T38</f>
        <v>0</v>
      </c>
      <c r="U38" s="6">
        <f>'[1]TOTAL FARM CREDIT'!U38+'[1]TOTAL AGRI INFRA'!U38+'[1]TOTAL ANCILLARY'!U38</f>
        <v>0</v>
      </c>
      <c r="V38" s="6">
        <f>'[1]TOTAL FARM CREDIT'!V38+'[1]TOTAL AGRI INFRA'!V38+'[1]TOTAL ANCILLARY'!V38</f>
        <v>5053</v>
      </c>
      <c r="W38" s="6">
        <f>'[1]TOTAL FARM CREDIT'!W38+'[1]TOTAL AGRI INFRA'!W38+'[1]TOTAL ANCILLARY'!W38</f>
        <v>0</v>
      </c>
      <c r="X38" s="6">
        <f>'[1]TOTAL FARM CREDIT'!X38+'[1]TOTAL AGRI INFRA'!X38+'[1]TOTAL ANCILLARY'!X38</f>
        <v>4786</v>
      </c>
      <c r="Y38" s="6">
        <f>'[1]TOTAL FARM CREDIT'!Y38+'[1]TOTAL AGRI INFRA'!Y38+'[1]TOTAL ANCILLARY'!Y38</f>
        <v>6892</v>
      </c>
      <c r="Z38" s="6">
        <f>'[1]TOTAL FARM CREDIT'!Z38+'[1]TOTAL AGRI INFRA'!Z38+'[1]TOTAL ANCILLARY'!Z38</f>
        <v>4839</v>
      </c>
      <c r="AA38" s="6">
        <f>'[1]TOTAL FARM CREDIT'!AA38+'[1]TOTAL AGRI INFRA'!AA38+'[1]TOTAL ANCILLARY'!AA38</f>
        <v>6113</v>
      </c>
      <c r="AB38" s="6">
        <f>'[1]TOTAL FARM CREDIT'!AB38+'[1]TOTAL AGRI INFRA'!AB38+'[1]TOTAL ANCILLARY'!AB38</f>
        <v>2469</v>
      </c>
      <c r="AC38" s="6">
        <f>'[1]TOTAL FARM CREDIT'!AC38+'[1]TOTAL AGRI INFRA'!AC38+'[1]TOTAL ANCILLARY'!AC38</f>
        <v>4004</v>
      </c>
      <c r="AD38" s="6">
        <f>'[1]TOTAL FARM CREDIT'!AD38+'[1]TOTAL AGRI INFRA'!AD38+'[1]TOTAL ANCILLARY'!AD38</f>
        <v>2892</v>
      </c>
      <c r="AE38" s="6">
        <f>'[1]TOTAL FARM CREDIT'!AE38+'[1]TOTAL AGRI INFRA'!AE38+'[1]TOTAL ANCILLARY'!AE38</f>
        <v>6322</v>
      </c>
      <c r="AF38" s="6">
        <f>'[1]TOTAL FARM CREDIT'!AF38+'[1]TOTAL AGRI INFRA'!AF38+'[1]TOTAL ANCILLARY'!AF38</f>
        <v>2174</v>
      </c>
      <c r="AG38" s="6">
        <f>'[1]TOTAL FARM CREDIT'!AG38+'[1]TOTAL AGRI INFRA'!AG38+'[1]TOTAL ANCILLARY'!AG38</f>
        <v>0</v>
      </c>
      <c r="AH38" s="6">
        <f>'[1]TOTAL FARM CREDIT'!AH38+'[1]TOTAL AGRI INFRA'!AH38+'[1]TOTAL ANCILLARY'!AH38</f>
        <v>0</v>
      </c>
      <c r="AI38" s="6">
        <f>'[1]TOTAL FARM CREDIT'!AI38+'[1]TOTAL AGRI INFRA'!AI38+'[1]TOTAL ANCILLARY'!AI38</f>
        <v>4640</v>
      </c>
      <c r="AJ38" s="6">
        <f>'[1]TOTAL FARM CREDIT'!AJ38+'[1]TOTAL AGRI INFRA'!AJ38+'[1]TOTAL ANCILLARY'!AJ38</f>
        <v>0</v>
      </c>
      <c r="AK38" s="6">
        <f>'[1]TOTAL FARM CREDIT'!AK38+'[1]TOTAL AGRI INFRA'!AK38+'[1]TOTAL ANCILLARY'!AK38</f>
        <v>0</v>
      </c>
      <c r="AL38" s="6">
        <f>'[1]TOTAL FARM CREDIT'!AL38+'[1]TOTAL AGRI INFRA'!AL38+'[1]TOTAL ANCILLARY'!AL38</f>
        <v>3627</v>
      </c>
      <c r="AM38" s="6">
        <f>'[1]TOTAL FARM CREDIT'!AM38+'[1]TOTAL AGRI INFRA'!AM38+'[1]TOTAL ANCILLARY'!AM38</f>
        <v>3053</v>
      </c>
      <c r="AN38" s="11">
        <f>'[1]TOTAL FARM CREDIT'!AN38+'[1]TOTAL AGRI INFRA'!AN38+'[1]TOTAL ANCILLARY'!AN38</f>
        <v>149526</v>
      </c>
    </row>
    <row r="39" spans="1:40" x14ac:dyDescent="0.25">
      <c r="A39" s="2" t="s">
        <v>75</v>
      </c>
      <c r="B39" s="6">
        <f>'[1]TOTAL FARM CREDIT'!B39+'[1]TOTAL AGRI INFRA'!B39+'[1]TOTAL ANCILLARY'!B39</f>
        <v>0</v>
      </c>
      <c r="C39" s="6">
        <f>'[1]TOTAL FARM CREDIT'!C39+'[1]TOTAL AGRI INFRA'!C39+'[1]TOTAL ANCILLARY'!C39</f>
        <v>0</v>
      </c>
      <c r="D39" s="6">
        <f>'[1]TOTAL FARM CREDIT'!D39+'[1]TOTAL AGRI INFRA'!D39+'[1]TOTAL ANCILLARY'!D39</f>
        <v>770</v>
      </c>
      <c r="E39" s="6">
        <f>'[1]TOTAL FARM CREDIT'!E39+'[1]TOTAL AGRI INFRA'!E39+'[1]TOTAL ANCILLARY'!E39</f>
        <v>1364</v>
      </c>
      <c r="F39" s="6">
        <f>'[1]TOTAL FARM CREDIT'!F39+'[1]TOTAL AGRI INFRA'!F39+'[1]TOTAL ANCILLARY'!F39</f>
        <v>0</v>
      </c>
      <c r="G39" s="6">
        <f>'[1]TOTAL FARM CREDIT'!G39+'[1]TOTAL AGRI INFRA'!G39+'[1]TOTAL ANCILLARY'!G39</f>
        <v>631</v>
      </c>
      <c r="H39" s="6">
        <f>'[1]TOTAL FARM CREDIT'!H39+'[1]TOTAL AGRI INFRA'!H39+'[1]TOTAL ANCILLARY'!H39</f>
        <v>0</v>
      </c>
      <c r="I39" s="6">
        <f>'[1]TOTAL FARM CREDIT'!I39+'[1]TOTAL AGRI INFRA'!I39+'[1]TOTAL ANCILLARY'!I39</f>
        <v>0</v>
      </c>
      <c r="J39" s="6">
        <f>'[1]TOTAL FARM CREDIT'!J39+'[1]TOTAL AGRI INFRA'!J39+'[1]TOTAL ANCILLARY'!J39</f>
        <v>0</v>
      </c>
      <c r="K39" s="6">
        <f>'[1]TOTAL FARM CREDIT'!K39+'[1]TOTAL AGRI INFRA'!K39+'[1]TOTAL ANCILLARY'!K39</f>
        <v>0</v>
      </c>
      <c r="L39" s="6">
        <f>'[1]TOTAL FARM CREDIT'!L39+'[1]TOTAL AGRI INFRA'!L39+'[1]TOTAL ANCILLARY'!L39</f>
        <v>0</v>
      </c>
      <c r="M39" s="6">
        <f>'[1]TOTAL FARM CREDIT'!M39+'[1]TOTAL AGRI INFRA'!M39+'[1]TOTAL ANCILLARY'!M39</f>
        <v>0</v>
      </c>
      <c r="N39" s="6">
        <f>'[1]TOTAL FARM CREDIT'!N39+'[1]TOTAL AGRI INFRA'!N39+'[1]TOTAL ANCILLARY'!N39</f>
        <v>0</v>
      </c>
      <c r="O39" s="6">
        <f>'[1]TOTAL FARM CREDIT'!O39+'[1]TOTAL AGRI INFRA'!O39+'[1]TOTAL ANCILLARY'!O39</f>
        <v>0</v>
      </c>
      <c r="P39" s="6">
        <f>'[1]TOTAL FARM CREDIT'!P39+'[1]TOTAL AGRI INFRA'!P39+'[1]TOTAL ANCILLARY'!P39</f>
        <v>0</v>
      </c>
      <c r="Q39" s="6">
        <f>'[1]TOTAL FARM CREDIT'!Q39+'[1]TOTAL AGRI INFRA'!Q39+'[1]TOTAL ANCILLARY'!Q39</f>
        <v>898</v>
      </c>
      <c r="R39" s="6">
        <f>'[1]TOTAL FARM CREDIT'!R39+'[1]TOTAL AGRI INFRA'!R39+'[1]TOTAL ANCILLARY'!R39</f>
        <v>5884</v>
      </c>
      <c r="S39" s="6">
        <f>'[1]TOTAL FARM CREDIT'!S39+'[1]TOTAL AGRI INFRA'!S39+'[1]TOTAL ANCILLARY'!S39</f>
        <v>0</v>
      </c>
      <c r="T39" s="6">
        <f>'[1]TOTAL FARM CREDIT'!T39+'[1]TOTAL AGRI INFRA'!T39+'[1]TOTAL ANCILLARY'!T39</f>
        <v>0</v>
      </c>
      <c r="U39" s="6">
        <f>'[1]TOTAL FARM CREDIT'!U39+'[1]TOTAL AGRI INFRA'!U39+'[1]TOTAL ANCILLARY'!U39</f>
        <v>0</v>
      </c>
      <c r="V39" s="6">
        <f>'[1]TOTAL FARM CREDIT'!V39+'[1]TOTAL AGRI INFRA'!V39+'[1]TOTAL ANCILLARY'!V39</f>
        <v>0</v>
      </c>
      <c r="W39" s="6">
        <f>'[1]TOTAL FARM CREDIT'!W39+'[1]TOTAL AGRI INFRA'!W39+'[1]TOTAL ANCILLARY'!W39</f>
        <v>6147</v>
      </c>
      <c r="X39" s="6">
        <f>'[1]TOTAL FARM CREDIT'!X39+'[1]TOTAL AGRI INFRA'!X39+'[1]TOTAL ANCILLARY'!X39</f>
        <v>0</v>
      </c>
      <c r="Y39" s="6">
        <f>'[1]TOTAL FARM CREDIT'!Y39+'[1]TOTAL AGRI INFRA'!Y39+'[1]TOTAL ANCILLARY'!Y39</f>
        <v>0</v>
      </c>
      <c r="Z39" s="6">
        <f>'[1]TOTAL FARM CREDIT'!Z39+'[1]TOTAL AGRI INFRA'!Z39+'[1]TOTAL ANCILLARY'!Z39</f>
        <v>0</v>
      </c>
      <c r="AA39" s="6">
        <f>'[1]TOTAL FARM CREDIT'!AA39+'[1]TOTAL AGRI INFRA'!AA39+'[1]TOTAL ANCILLARY'!AA39</f>
        <v>1012</v>
      </c>
      <c r="AB39" s="6">
        <f>'[1]TOTAL FARM CREDIT'!AB39+'[1]TOTAL AGRI INFRA'!AB39+'[1]TOTAL ANCILLARY'!AB39</f>
        <v>611</v>
      </c>
      <c r="AC39" s="6">
        <f>'[1]TOTAL FARM CREDIT'!AC39+'[1]TOTAL AGRI INFRA'!AC39+'[1]TOTAL ANCILLARY'!AC39</f>
        <v>0</v>
      </c>
      <c r="AD39" s="6">
        <f>'[1]TOTAL FARM CREDIT'!AD39+'[1]TOTAL AGRI INFRA'!AD39+'[1]TOTAL ANCILLARY'!AD39</f>
        <v>608</v>
      </c>
      <c r="AE39" s="6">
        <f>'[1]TOTAL FARM CREDIT'!AE39+'[1]TOTAL AGRI INFRA'!AE39+'[1]TOTAL ANCILLARY'!AE39</f>
        <v>3263</v>
      </c>
      <c r="AF39" s="6">
        <f>'[1]TOTAL FARM CREDIT'!AF39+'[1]TOTAL AGRI INFRA'!AF39+'[1]TOTAL ANCILLARY'!AF39</f>
        <v>0</v>
      </c>
      <c r="AG39" s="6">
        <f>'[1]TOTAL FARM CREDIT'!AG39+'[1]TOTAL AGRI INFRA'!AG39+'[1]TOTAL ANCILLARY'!AG39</f>
        <v>0</v>
      </c>
      <c r="AH39" s="6">
        <f>'[1]TOTAL FARM CREDIT'!AH39+'[1]TOTAL AGRI INFRA'!AH39+'[1]TOTAL ANCILLARY'!AH39</f>
        <v>0</v>
      </c>
      <c r="AI39" s="6">
        <f>'[1]TOTAL FARM CREDIT'!AI39+'[1]TOTAL AGRI INFRA'!AI39+'[1]TOTAL ANCILLARY'!AI39</f>
        <v>0</v>
      </c>
      <c r="AJ39" s="6">
        <f>'[1]TOTAL FARM CREDIT'!AJ39+'[1]TOTAL AGRI INFRA'!AJ39+'[1]TOTAL ANCILLARY'!AJ39</f>
        <v>0</v>
      </c>
      <c r="AK39" s="6">
        <f>'[1]TOTAL FARM CREDIT'!AK39+'[1]TOTAL AGRI INFRA'!AK39+'[1]TOTAL ANCILLARY'!AK39</f>
        <v>0</v>
      </c>
      <c r="AL39" s="6">
        <f>'[1]TOTAL FARM CREDIT'!AL39+'[1]TOTAL AGRI INFRA'!AL39+'[1]TOTAL ANCILLARY'!AL39</f>
        <v>0</v>
      </c>
      <c r="AM39" s="6">
        <f>'[1]TOTAL FARM CREDIT'!AM39+'[1]TOTAL AGRI INFRA'!AM39+'[1]TOTAL ANCILLARY'!AM39</f>
        <v>0</v>
      </c>
      <c r="AN39" s="11">
        <f>'[1]TOTAL FARM CREDIT'!AN39+'[1]TOTAL AGRI INFRA'!AN39+'[1]TOTAL ANCILLARY'!AN39</f>
        <v>21188</v>
      </c>
    </row>
    <row r="40" spans="1:40" x14ac:dyDescent="0.25">
      <c r="A40" s="2" t="s">
        <v>76</v>
      </c>
      <c r="B40" s="6">
        <f>'[1]TOTAL FARM CREDIT'!B40+'[1]TOTAL AGRI INFRA'!B40+'[1]TOTAL ANCILLARY'!B40</f>
        <v>1452</v>
      </c>
      <c r="C40" s="6">
        <f>'[1]TOTAL FARM CREDIT'!C40+'[1]TOTAL AGRI INFRA'!C40+'[1]TOTAL ANCILLARY'!C40</f>
        <v>0</v>
      </c>
      <c r="D40" s="6">
        <f>'[1]TOTAL FARM CREDIT'!D40+'[1]TOTAL AGRI INFRA'!D40+'[1]TOTAL ANCILLARY'!D40</f>
        <v>0</v>
      </c>
      <c r="E40" s="6">
        <f>'[1]TOTAL FARM CREDIT'!E40+'[1]TOTAL AGRI INFRA'!E40+'[1]TOTAL ANCILLARY'!E40</f>
        <v>4087</v>
      </c>
      <c r="F40" s="6">
        <f>'[1]TOTAL FARM CREDIT'!F40+'[1]TOTAL AGRI INFRA'!F40+'[1]TOTAL ANCILLARY'!F40</f>
        <v>3231</v>
      </c>
      <c r="G40" s="6">
        <f>'[1]TOTAL FARM CREDIT'!G40+'[1]TOTAL AGRI INFRA'!G40+'[1]TOTAL ANCILLARY'!G40</f>
        <v>0</v>
      </c>
      <c r="H40" s="6">
        <f>'[1]TOTAL FARM CREDIT'!H40+'[1]TOTAL AGRI INFRA'!H40+'[1]TOTAL ANCILLARY'!H40</f>
        <v>0</v>
      </c>
      <c r="I40" s="6">
        <f>'[1]TOTAL FARM CREDIT'!I40+'[1]TOTAL AGRI INFRA'!I40+'[1]TOTAL ANCILLARY'!I40</f>
        <v>0</v>
      </c>
      <c r="J40" s="6">
        <f>'[1]TOTAL FARM CREDIT'!J40+'[1]TOTAL AGRI INFRA'!J40+'[1]TOTAL ANCILLARY'!J40</f>
        <v>5301</v>
      </c>
      <c r="K40" s="6">
        <f>'[1]TOTAL FARM CREDIT'!K40+'[1]TOTAL AGRI INFRA'!K40+'[1]TOTAL ANCILLARY'!K40</f>
        <v>8146</v>
      </c>
      <c r="L40" s="6">
        <f>'[1]TOTAL FARM CREDIT'!L40+'[1]TOTAL AGRI INFRA'!L40+'[1]TOTAL ANCILLARY'!L40</f>
        <v>0</v>
      </c>
      <c r="M40" s="6">
        <f>'[1]TOTAL FARM CREDIT'!M40+'[1]TOTAL AGRI INFRA'!M40+'[1]TOTAL ANCILLARY'!M40</f>
        <v>0</v>
      </c>
      <c r="N40" s="6">
        <f>'[1]TOTAL FARM CREDIT'!N40+'[1]TOTAL AGRI INFRA'!N40+'[1]TOTAL ANCILLARY'!N40</f>
        <v>0</v>
      </c>
      <c r="O40" s="6">
        <f>'[1]TOTAL FARM CREDIT'!O40+'[1]TOTAL AGRI INFRA'!O40+'[1]TOTAL ANCILLARY'!O40</f>
        <v>0</v>
      </c>
      <c r="P40" s="6">
        <f>'[1]TOTAL FARM CREDIT'!P40+'[1]TOTAL AGRI INFRA'!P40+'[1]TOTAL ANCILLARY'!P40</f>
        <v>0</v>
      </c>
      <c r="Q40" s="6">
        <f>'[1]TOTAL FARM CREDIT'!Q40+'[1]TOTAL AGRI INFRA'!Q40+'[1]TOTAL ANCILLARY'!Q40</f>
        <v>0</v>
      </c>
      <c r="R40" s="6">
        <f>'[1]TOTAL FARM CREDIT'!R40+'[1]TOTAL AGRI INFRA'!R40+'[1]TOTAL ANCILLARY'!R40</f>
        <v>2784</v>
      </c>
      <c r="S40" s="6">
        <f>'[1]TOTAL FARM CREDIT'!S40+'[1]TOTAL AGRI INFRA'!S40+'[1]TOTAL ANCILLARY'!S40</f>
        <v>0</v>
      </c>
      <c r="T40" s="6">
        <f>'[1]TOTAL FARM CREDIT'!T40+'[1]TOTAL AGRI INFRA'!T40+'[1]TOTAL ANCILLARY'!T40</f>
        <v>1553</v>
      </c>
      <c r="U40" s="6">
        <f>'[1]TOTAL FARM CREDIT'!U40+'[1]TOTAL AGRI INFRA'!U40+'[1]TOTAL ANCILLARY'!U40</f>
        <v>4953</v>
      </c>
      <c r="V40" s="6">
        <f>'[1]TOTAL FARM CREDIT'!V40+'[1]TOTAL AGRI INFRA'!V40+'[1]TOTAL ANCILLARY'!V40</f>
        <v>0</v>
      </c>
      <c r="W40" s="6">
        <f>'[1]TOTAL FARM CREDIT'!W40+'[1]TOTAL AGRI INFRA'!W40+'[1]TOTAL ANCILLARY'!W40</f>
        <v>0</v>
      </c>
      <c r="X40" s="6">
        <f>'[1]TOTAL FARM CREDIT'!X40+'[1]TOTAL AGRI INFRA'!X40+'[1]TOTAL ANCILLARY'!X40</f>
        <v>0</v>
      </c>
      <c r="Y40" s="6">
        <f>'[1]TOTAL FARM CREDIT'!Y40+'[1]TOTAL AGRI INFRA'!Y40+'[1]TOTAL ANCILLARY'!Y40</f>
        <v>0</v>
      </c>
      <c r="Z40" s="6">
        <f>'[1]TOTAL FARM CREDIT'!Z40+'[1]TOTAL AGRI INFRA'!Z40+'[1]TOTAL ANCILLARY'!Z40</f>
        <v>0</v>
      </c>
      <c r="AA40" s="6">
        <f>'[1]TOTAL FARM CREDIT'!AA40+'[1]TOTAL AGRI INFRA'!AA40+'[1]TOTAL ANCILLARY'!AA40</f>
        <v>2581</v>
      </c>
      <c r="AB40" s="6">
        <f>'[1]TOTAL FARM CREDIT'!AB40+'[1]TOTAL AGRI INFRA'!AB40+'[1]TOTAL ANCILLARY'!AB40</f>
        <v>611</v>
      </c>
      <c r="AC40" s="6">
        <f>'[1]TOTAL FARM CREDIT'!AC40+'[1]TOTAL AGRI INFRA'!AC40+'[1]TOTAL ANCILLARY'!AC40</f>
        <v>0</v>
      </c>
      <c r="AD40" s="6">
        <f>'[1]TOTAL FARM CREDIT'!AD40+'[1]TOTAL AGRI INFRA'!AD40+'[1]TOTAL ANCILLARY'!AD40</f>
        <v>0</v>
      </c>
      <c r="AE40" s="6">
        <f>'[1]TOTAL FARM CREDIT'!AE40+'[1]TOTAL AGRI INFRA'!AE40+'[1]TOTAL ANCILLARY'!AE40</f>
        <v>6311</v>
      </c>
      <c r="AF40" s="6">
        <f>'[1]TOTAL FARM CREDIT'!AF40+'[1]TOTAL AGRI INFRA'!AF40+'[1]TOTAL ANCILLARY'!AF40</f>
        <v>0</v>
      </c>
      <c r="AG40" s="6">
        <f>'[1]TOTAL FARM CREDIT'!AG40+'[1]TOTAL AGRI INFRA'!AG40+'[1]TOTAL ANCILLARY'!AG40</f>
        <v>909</v>
      </c>
      <c r="AH40" s="6">
        <f>'[1]TOTAL FARM CREDIT'!AH40+'[1]TOTAL AGRI INFRA'!AH40+'[1]TOTAL ANCILLARY'!AH40</f>
        <v>0</v>
      </c>
      <c r="AI40" s="6">
        <f>'[1]TOTAL FARM CREDIT'!AI40+'[1]TOTAL AGRI INFRA'!AI40+'[1]TOTAL ANCILLARY'!AI40</f>
        <v>0</v>
      </c>
      <c r="AJ40" s="6">
        <f>'[1]TOTAL FARM CREDIT'!AJ40+'[1]TOTAL AGRI INFRA'!AJ40+'[1]TOTAL ANCILLARY'!AJ40</f>
        <v>996</v>
      </c>
      <c r="AK40" s="6">
        <f>'[1]TOTAL FARM CREDIT'!AK40+'[1]TOTAL AGRI INFRA'!AK40+'[1]TOTAL ANCILLARY'!AK40</f>
        <v>2029</v>
      </c>
      <c r="AL40" s="6">
        <f>'[1]TOTAL FARM CREDIT'!AL40+'[1]TOTAL AGRI INFRA'!AL40+'[1]TOTAL ANCILLARY'!AL40</f>
        <v>0</v>
      </c>
      <c r="AM40" s="6">
        <f>'[1]TOTAL FARM CREDIT'!AM40+'[1]TOTAL AGRI INFRA'!AM40+'[1]TOTAL ANCILLARY'!AM40</f>
        <v>0</v>
      </c>
      <c r="AN40" s="11">
        <f>'[1]TOTAL FARM CREDIT'!AN40+'[1]TOTAL AGRI INFRA'!AN40+'[1]TOTAL ANCILLARY'!AN40</f>
        <v>44944</v>
      </c>
    </row>
    <row r="41" spans="1:40" x14ac:dyDescent="0.25">
      <c r="A41" s="9" t="s">
        <v>77</v>
      </c>
      <c r="B41" s="6">
        <f>'[1]TOTAL FARM CREDIT'!B41+'[1]TOTAL AGRI INFRA'!B41+'[1]TOTAL ANCILLARY'!B41</f>
        <v>206511</v>
      </c>
      <c r="C41" s="6">
        <f>'[1]TOTAL FARM CREDIT'!C41+'[1]TOTAL AGRI INFRA'!C41+'[1]TOTAL ANCILLARY'!C41</f>
        <v>80407</v>
      </c>
      <c r="D41" s="6">
        <f>'[1]TOTAL FARM CREDIT'!D41+'[1]TOTAL AGRI INFRA'!D41+'[1]TOTAL ANCILLARY'!D41</f>
        <v>450506</v>
      </c>
      <c r="E41" s="6">
        <f>'[1]TOTAL FARM CREDIT'!E41+'[1]TOTAL AGRI INFRA'!E41+'[1]TOTAL ANCILLARY'!E41</f>
        <v>170887</v>
      </c>
      <c r="F41" s="6">
        <f>'[1]TOTAL FARM CREDIT'!F41+'[1]TOTAL AGRI INFRA'!F41+'[1]TOTAL ANCILLARY'!F41</f>
        <v>355054</v>
      </c>
      <c r="G41" s="6">
        <f>'[1]TOTAL FARM CREDIT'!G41+'[1]TOTAL AGRI INFRA'!G41+'[1]TOTAL ANCILLARY'!G41</f>
        <v>398651</v>
      </c>
      <c r="H41" s="6">
        <f>'[1]TOTAL FARM CREDIT'!H41+'[1]TOTAL AGRI INFRA'!H41+'[1]TOTAL ANCILLARY'!H41</f>
        <v>380322</v>
      </c>
      <c r="I41" s="6">
        <f>'[1]TOTAL FARM CREDIT'!I41+'[1]TOTAL AGRI INFRA'!I41+'[1]TOTAL ANCILLARY'!I41</f>
        <v>355106</v>
      </c>
      <c r="J41" s="6">
        <f>'[1]TOTAL FARM CREDIT'!J41+'[1]TOTAL AGRI INFRA'!J41+'[1]TOTAL ANCILLARY'!J41</f>
        <v>361491</v>
      </c>
      <c r="K41" s="6">
        <f>'[1]TOTAL FARM CREDIT'!K41+'[1]TOTAL AGRI INFRA'!K41+'[1]TOTAL ANCILLARY'!K41</f>
        <v>458568</v>
      </c>
      <c r="L41" s="6">
        <f>'[1]TOTAL FARM CREDIT'!L41+'[1]TOTAL AGRI INFRA'!L41+'[1]TOTAL ANCILLARY'!L41</f>
        <v>460142</v>
      </c>
      <c r="M41" s="6">
        <f>'[1]TOTAL FARM CREDIT'!M41+'[1]TOTAL AGRI INFRA'!M41+'[1]TOTAL ANCILLARY'!M41</f>
        <v>412155</v>
      </c>
      <c r="N41" s="6">
        <f>'[1]TOTAL FARM CREDIT'!N41+'[1]TOTAL AGRI INFRA'!N41+'[1]TOTAL ANCILLARY'!N41</f>
        <v>157259</v>
      </c>
      <c r="O41" s="6">
        <f>'[1]TOTAL FARM CREDIT'!O41+'[1]TOTAL AGRI INFRA'!O41+'[1]TOTAL ANCILLARY'!O41</f>
        <v>126005</v>
      </c>
      <c r="P41" s="6">
        <f>'[1]TOTAL FARM CREDIT'!P41+'[1]TOTAL AGRI INFRA'!P41+'[1]TOTAL ANCILLARY'!P41</f>
        <v>283368</v>
      </c>
      <c r="Q41" s="6">
        <f>'[1]TOTAL FARM CREDIT'!Q41+'[1]TOTAL AGRI INFRA'!Q41+'[1]TOTAL ANCILLARY'!Q41</f>
        <v>240356</v>
      </c>
      <c r="R41" s="6">
        <f>'[1]TOTAL FARM CREDIT'!R41+'[1]TOTAL AGRI INFRA'!R41+'[1]TOTAL ANCILLARY'!R41</f>
        <v>206750</v>
      </c>
      <c r="S41" s="6">
        <f>'[1]TOTAL FARM CREDIT'!S41+'[1]TOTAL AGRI INFRA'!S41+'[1]TOTAL ANCILLARY'!S41</f>
        <v>134342</v>
      </c>
      <c r="T41" s="6">
        <f>'[1]TOTAL FARM CREDIT'!T41+'[1]TOTAL AGRI INFRA'!T41+'[1]TOTAL ANCILLARY'!T41</f>
        <v>132789</v>
      </c>
      <c r="U41" s="6">
        <f>'[1]TOTAL FARM CREDIT'!U41+'[1]TOTAL AGRI INFRA'!U41+'[1]TOTAL ANCILLARY'!U41</f>
        <v>183671</v>
      </c>
      <c r="V41" s="6">
        <f>'[1]TOTAL FARM CREDIT'!V41+'[1]TOTAL AGRI INFRA'!V41+'[1]TOTAL ANCILLARY'!V41</f>
        <v>398984</v>
      </c>
      <c r="W41" s="6">
        <f>'[1]TOTAL FARM CREDIT'!W41+'[1]TOTAL AGRI INFRA'!W41+'[1]TOTAL ANCILLARY'!W41</f>
        <v>172164</v>
      </c>
      <c r="X41" s="6">
        <f>'[1]TOTAL FARM CREDIT'!X41+'[1]TOTAL AGRI INFRA'!X41+'[1]TOTAL ANCILLARY'!X41</f>
        <v>536816</v>
      </c>
      <c r="Y41" s="6">
        <f>'[1]TOTAL FARM CREDIT'!Y41+'[1]TOTAL AGRI INFRA'!Y41+'[1]TOTAL ANCILLARY'!Y41</f>
        <v>346158</v>
      </c>
      <c r="Z41" s="6">
        <f>'[1]TOTAL FARM CREDIT'!Z41+'[1]TOTAL AGRI INFRA'!Z41+'[1]TOTAL ANCILLARY'!Z41</f>
        <v>186836</v>
      </c>
      <c r="AA41" s="6">
        <f>'[1]TOTAL FARM CREDIT'!AA41+'[1]TOTAL AGRI INFRA'!AA41+'[1]TOTAL ANCILLARY'!AA41</f>
        <v>699867</v>
      </c>
      <c r="AB41" s="6">
        <f>'[1]TOTAL FARM CREDIT'!AB41+'[1]TOTAL AGRI INFRA'!AB41+'[1]TOTAL ANCILLARY'!AB41</f>
        <v>338702</v>
      </c>
      <c r="AC41" s="6">
        <f>'[1]TOTAL FARM CREDIT'!AC41+'[1]TOTAL AGRI INFRA'!AC41+'[1]TOTAL ANCILLARY'!AC41</f>
        <v>323604</v>
      </c>
      <c r="AD41" s="6">
        <f>'[1]TOTAL FARM CREDIT'!AD41+'[1]TOTAL AGRI INFRA'!AD41+'[1]TOTAL ANCILLARY'!AD41</f>
        <v>169167</v>
      </c>
      <c r="AE41" s="6">
        <f>'[1]TOTAL FARM CREDIT'!AE41+'[1]TOTAL AGRI INFRA'!AE41+'[1]TOTAL ANCILLARY'!AE41</f>
        <v>418491</v>
      </c>
      <c r="AF41" s="6">
        <f>'[1]TOTAL FARM CREDIT'!AF41+'[1]TOTAL AGRI INFRA'!AF41+'[1]TOTAL ANCILLARY'!AF41</f>
        <v>385156</v>
      </c>
      <c r="AG41" s="6">
        <f>'[1]TOTAL FARM CREDIT'!AG41+'[1]TOTAL AGRI INFRA'!AG41+'[1]TOTAL ANCILLARY'!AG41</f>
        <v>79236</v>
      </c>
      <c r="AH41" s="6">
        <f>'[1]TOTAL FARM CREDIT'!AH41+'[1]TOTAL AGRI INFRA'!AH41+'[1]TOTAL ANCILLARY'!AH41</f>
        <v>68783</v>
      </c>
      <c r="AI41" s="6">
        <f>'[1]TOTAL FARM CREDIT'!AI41+'[1]TOTAL AGRI INFRA'!AI41+'[1]TOTAL ANCILLARY'!AI41</f>
        <v>233503</v>
      </c>
      <c r="AJ41" s="6">
        <f>'[1]TOTAL FARM CREDIT'!AJ41+'[1]TOTAL AGRI INFRA'!AJ41+'[1]TOTAL ANCILLARY'!AJ41</f>
        <v>366792</v>
      </c>
      <c r="AK41" s="6">
        <f>'[1]TOTAL FARM CREDIT'!AK41+'[1]TOTAL AGRI INFRA'!AK41+'[1]TOTAL ANCILLARY'!AK41</f>
        <v>168194</v>
      </c>
      <c r="AL41" s="6">
        <f>'[1]TOTAL FARM CREDIT'!AL41+'[1]TOTAL AGRI INFRA'!AL41+'[1]TOTAL ANCILLARY'!AL41</f>
        <v>380166</v>
      </c>
      <c r="AM41" s="6">
        <f>'[1]TOTAL FARM CREDIT'!AM41+'[1]TOTAL AGRI INFRA'!AM41+'[1]TOTAL ANCILLARY'!AM41</f>
        <v>299691</v>
      </c>
      <c r="AN41" s="6">
        <f>'[1]TOTAL FARM CREDIT'!AN41+'[1]TOTAL AGRI INFRA'!AN41+'[1]TOTAL ANCILLARY'!AN41</f>
        <v>11126650</v>
      </c>
    </row>
    <row r="43" spans="1:40" ht="15.75" x14ac:dyDescent="0.25">
      <c r="A43" s="10" t="s">
        <v>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.75" x14ac:dyDescent="0.25">
      <c r="A44" s="10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.75" x14ac:dyDescent="0.25">
      <c r="A45" s="10" t="s">
        <v>81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.75" x14ac:dyDescent="0.25">
      <c r="A46" s="10" t="s">
        <v>83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45" x14ac:dyDescent="0.25">
      <c r="A47" s="2" t="s">
        <v>2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3" t="s">
        <v>12</v>
      </c>
      <c r="L47" s="3" t="s">
        <v>13</v>
      </c>
      <c r="M47" s="3" t="s">
        <v>14</v>
      </c>
      <c r="N47" s="3" t="s">
        <v>15</v>
      </c>
      <c r="O47" s="3" t="s">
        <v>16</v>
      </c>
      <c r="P47" s="3" t="s">
        <v>17</v>
      </c>
      <c r="Q47" s="3" t="s">
        <v>18</v>
      </c>
      <c r="R47" s="3" t="s">
        <v>19</v>
      </c>
      <c r="S47" s="3" t="s">
        <v>20</v>
      </c>
      <c r="T47" s="3" t="s">
        <v>21</v>
      </c>
      <c r="U47" s="3" t="s">
        <v>22</v>
      </c>
      <c r="V47" s="3" t="s">
        <v>23</v>
      </c>
      <c r="W47" s="3" t="s">
        <v>24</v>
      </c>
      <c r="X47" s="3" t="s">
        <v>25</v>
      </c>
      <c r="Y47" s="3" t="s">
        <v>26</v>
      </c>
      <c r="Z47" s="3" t="s">
        <v>27</v>
      </c>
      <c r="AA47" s="3" t="s">
        <v>28</v>
      </c>
      <c r="AB47" s="3" t="s">
        <v>29</v>
      </c>
      <c r="AC47" s="3" t="s">
        <v>30</v>
      </c>
      <c r="AD47" s="3" t="s">
        <v>31</v>
      </c>
      <c r="AE47" s="3" t="s">
        <v>32</v>
      </c>
      <c r="AF47" s="3" t="s">
        <v>33</v>
      </c>
      <c r="AG47" s="3" t="s">
        <v>34</v>
      </c>
      <c r="AH47" s="3" t="s">
        <v>35</v>
      </c>
      <c r="AI47" s="3" t="s">
        <v>36</v>
      </c>
      <c r="AJ47" s="3" t="s">
        <v>37</v>
      </c>
      <c r="AK47" s="3" t="s">
        <v>38</v>
      </c>
      <c r="AL47" s="3" t="s">
        <v>39</v>
      </c>
      <c r="AM47" s="3" t="s">
        <v>40</v>
      </c>
      <c r="AN47" s="4" t="s">
        <v>41</v>
      </c>
    </row>
    <row r="48" spans="1:40" x14ac:dyDescent="0.25">
      <c r="A48" s="2" t="s">
        <v>42</v>
      </c>
      <c r="B48" s="6">
        <v>15400</v>
      </c>
      <c r="C48" s="6">
        <v>2830</v>
      </c>
      <c r="D48" s="6">
        <v>20425</v>
      </c>
      <c r="E48" s="6">
        <v>8683</v>
      </c>
      <c r="F48" s="6">
        <v>20192</v>
      </c>
      <c r="G48" s="6">
        <v>19770</v>
      </c>
      <c r="H48" s="6">
        <v>14772</v>
      </c>
      <c r="I48" s="6">
        <v>13774</v>
      </c>
      <c r="J48" s="6">
        <v>20050</v>
      </c>
      <c r="K48" s="6">
        <v>48135</v>
      </c>
      <c r="L48" s="6">
        <v>26569</v>
      </c>
      <c r="M48" s="6">
        <v>22869</v>
      </c>
      <c r="N48" s="6">
        <v>9971</v>
      </c>
      <c r="O48" s="6">
        <v>11372</v>
      </c>
      <c r="P48" s="6">
        <v>18189</v>
      </c>
      <c r="Q48" s="6">
        <v>18163</v>
      </c>
      <c r="R48" s="6">
        <v>11711</v>
      </c>
      <c r="S48" s="6">
        <v>10301</v>
      </c>
      <c r="T48" s="6">
        <v>6583</v>
      </c>
      <c r="U48" s="6">
        <v>26917</v>
      </c>
      <c r="V48" s="6">
        <v>22175</v>
      </c>
      <c r="W48" s="6">
        <v>8148</v>
      </c>
      <c r="X48" s="6">
        <v>32622</v>
      </c>
      <c r="Y48" s="6">
        <v>10677</v>
      </c>
      <c r="Z48" s="6">
        <v>7159</v>
      </c>
      <c r="AA48" s="6">
        <v>43247</v>
      </c>
      <c r="AB48" s="6">
        <v>32995</v>
      </c>
      <c r="AC48" s="6">
        <v>14809</v>
      </c>
      <c r="AD48" s="6">
        <v>27300</v>
      </c>
      <c r="AE48" s="6">
        <v>24845</v>
      </c>
      <c r="AF48" s="6">
        <v>24414</v>
      </c>
      <c r="AG48" s="6">
        <v>2803</v>
      </c>
      <c r="AH48" s="6">
        <v>3081</v>
      </c>
      <c r="AI48" s="6">
        <v>13894</v>
      </c>
      <c r="AJ48" s="6">
        <v>14940</v>
      </c>
      <c r="AK48" s="6">
        <v>17637</v>
      </c>
      <c r="AL48" s="6">
        <v>21505</v>
      </c>
      <c r="AM48" s="6">
        <v>26388</v>
      </c>
      <c r="AN48" s="6">
        <v>695315</v>
      </c>
    </row>
    <row r="49" spans="1:40" x14ac:dyDescent="0.25">
      <c r="A49" s="2" t="s">
        <v>43</v>
      </c>
      <c r="B49" s="6">
        <v>3269</v>
      </c>
      <c r="C49" s="6">
        <v>406</v>
      </c>
      <c r="D49" s="6">
        <v>3301</v>
      </c>
      <c r="E49" s="6">
        <v>1225</v>
      </c>
      <c r="F49" s="6">
        <v>4160</v>
      </c>
      <c r="G49" s="6">
        <v>1171</v>
      </c>
      <c r="H49" s="6">
        <v>1977</v>
      </c>
      <c r="I49" s="6">
        <v>1296</v>
      </c>
      <c r="J49" s="6">
        <v>8080</v>
      </c>
      <c r="K49" s="6">
        <v>19258</v>
      </c>
      <c r="L49" s="6">
        <v>2694</v>
      </c>
      <c r="M49" s="6">
        <v>11020</v>
      </c>
      <c r="N49" s="6">
        <v>620</v>
      </c>
      <c r="O49" s="6">
        <v>477</v>
      </c>
      <c r="P49" s="6">
        <v>1018</v>
      </c>
      <c r="Q49" s="6">
        <v>15168</v>
      </c>
      <c r="R49" s="6">
        <v>1524</v>
      </c>
      <c r="S49" s="6">
        <v>5173</v>
      </c>
      <c r="T49" s="6">
        <v>1331</v>
      </c>
      <c r="U49" s="6">
        <v>8434</v>
      </c>
      <c r="V49" s="6">
        <v>10877</v>
      </c>
      <c r="W49" s="6">
        <v>417</v>
      </c>
      <c r="X49" s="6">
        <v>10544</v>
      </c>
      <c r="Y49" s="6">
        <v>1559</v>
      </c>
      <c r="Z49" s="6">
        <v>1648</v>
      </c>
      <c r="AA49" s="6">
        <v>8194</v>
      </c>
      <c r="AB49" s="6">
        <v>8145</v>
      </c>
      <c r="AC49" s="6">
        <v>1570</v>
      </c>
      <c r="AD49" s="6">
        <v>2100</v>
      </c>
      <c r="AE49" s="6">
        <v>10953</v>
      </c>
      <c r="AF49" s="6">
        <v>12157</v>
      </c>
      <c r="AG49" s="6">
        <v>514</v>
      </c>
      <c r="AH49" s="6">
        <v>521</v>
      </c>
      <c r="AI49" s="6">
        <v>6897</v>
      </c>
      <c r="AJ49" s="6">
        <v>10569</v>
      </c>
      <c r="AK49" s="6">
        <v>8560</v>
      </c>
      <c r="AL49" s="6">
        <v>13483</v>
      </c>
      <c r="AM49" s="6">
        <v>12173</v>
      </c>
      <c r="AN49" s="6">
        <v>212483</v>
      </c>
    </row>
    <row r="50" spans="1:40" x14ac:dyDescent="0.25">
      <c r="A50" s="2" t="s">
        <v>44</v>
      </c>
      <c r="B50" s="6">
        <v>3817</v>
      </c>
      <c r="C50" s="6">
        <v>5147</v>
      </c>
      <c r="D50" s="6">
        <v>35617</v>
      </c>
      <c r="E50" s="6">
        <v>2930</v>
      </c>
      <c r="F50" s="6">
        <v>9456</v>
      </c>
      <c r="G50" s="6">
        <v>9874</v>
      </c>
      <c r="H50" s="6">
        <v>24736</v>
      </c>
      <c r="I50" s="6">
        <v>26504</v>
      </c>
      <c r="J50" s="6">
        <v>11268</v>
      </c>
      <c r="K50" s="6">
        <v>11745</v>
      </c>
      <c r="L50" s="6">
        <v>36695</v>
      </c>
      <c r="M50" s="6">
        <v>7814</v>
      </c>
      <c r="N50" s="6">
        <v>2154</v>
      </c>
      <c r="O50" s="6">
        <v>14105</v>
      </c>
      <c r="P50" s="6">
        <v>27945</v>
      </c>
      <c r="Q50" s="6">
        <v>8806</v>
      </c>
      <c r="R50" s="6">
        <v>2733</v>
      </c>
      <c r="S50" s="6">
        <v>2762</v>
      </c>
      <c r="T50" s="6">
        <v>7065</v>
      </c>
      <c r="U50" s="6">
        <v>3345</v>
      </c>
      <c r="V50" s="6">
        <v>19348</v>
      </c>
      <c r="W50" s="6">
        <v>4870</v>
      </c>
      <c r="X50" s="6">
        <v>21336</v>
      </c>
      <c r="Y50" s="6">
        <v>15763</v>
      </c>
      <c r="Z50" s="6">
        <v>14610</v>
      </c>
      <c r="AA50" s="6">
        <v>45392</v>
      </c>
      <c r="AB50" s="6">
        <v>7568</v>
      </c>
      <c r="AC50" s="6">
        <v>26796</v>
      </c>
      <c r="AD50" s="6">
        <v>8440</v>
      </c>
      <c r="AE50" s="6">
        <v>13073</v>
      </c>
      <c r="AF50" s="6">
        <v>12861</v>
      </c>
      <c r="AG50" s="6">
        <v>1855</v>
      </c>
      <c r="AH50" s="6">
        <v>679</v>
      </c>
      <c r="AI50" s="6">
        <v>6382</v>
      </c>
      <c r="AJ50" s="6">
        <v>10091</v>
      </c>
      <c r="AK50" s="6">
        <v>8463</v>
      </c>
      <c r="AL50" s="6">
        <v>7572</v>
      </c>
      <c r="AM50" s="6">
        <v>5461</v>
      </c>
      <c r="AN50" s="6">
        <v>485078</v>
      </c>
    </row>
    <row r="51" spans="1:40" x14ac:dyDescent="0.25">
      <c r="A51" s="2" t="s">
        <v>45</v>
      </c>
      <c r="B51" s="6">
        <v>2723</v>
      </c>
      <c r="C51" s="6">
        <v>701</v>
      </c>
      <c r="D51" s="6">
        <v>9107</v>
      </c>
      <c r="E51" s="6">
        <v>3000</v>
      </c>
      <c r="F51" s="6">
        <v>3121</v>
      </c>
      <c r="G51" s="6">
        <v>5770</v>
      </c>
      <c r="H51" s="6">
        <v>3921</v>
      </c>
      <c r="I51" s="6">
        <v>5214</v>
      </c>
      <c r="J51" s="6">
        <v>2151</v>
      </c>
      <c r="K51" s="6">
        <v>6241</v>
      </c>
      <c r="L51" s="6">
        <v>4857</v>
      </c>
      <c r="M51" s="6">
        <v>8262</v>
      </c>
      <c r="N51" s="6">
        <v>4306</v>
      </c>
      <c r="O51" s="6">
        <v>247</v>
      </c>
      <c r="P51" s="6">
        <v>2926</v>
      </c>
      <c r="Q51" s="6">
        <v>2199</v>
      </c>
      <c r="R51" s="6">
        <v>3341</v>
      </c>
      <c r="S51" s="6">
        <v>1949</v>
      </c>
      <c r="T51" s="6">
        <v>976</v>
      </c>
      <c r="U51" s="6">
        <v>2972</v>
      </c>
      <c r="V51" s="6">
        <v>4304</v>
      </c>
      <c r="W51" s="6">
        <v>2857</v>
      </c>
      <c r="X51" s="6">
        <v>16755</v>
      </c>
      <c r="Y51" s="6">
        <v>8212</v>
      </c>
      <c r="Z51" s="6">
        <v>1685</v>
      </c>
      <c r="AA51" s="6">
        <v>22241</v>
      </c>
      <c r="AB51" s="6">
        <v>12467</v>
      </c>
      <c r="AC51" s="6">
        <v>7624</v>
      </c>
      <c r="AD51" s="6">
        <v>1568</v>
      </c>
      <c r="AE51" s="6">
        <v>12416</v>
      </c>
      <c r="AF51" s="6">
        <v>5535</v>
      </c>
      <c r="AG51" s="6">
        <v>6436</v>
      </c>
      <c r="AH51" s="6">
        <v>1605</v>
      </c>
      <c r="AI51" s="6">
        <v>6150</v>
      </c>
      <c r="AJ51" s="6">
        <v>9840</v>
      </c>
      <c r="AK51" s="6">
        <v>2553</v>
      </c>
      <c r="AL51" s="6">
        <v>16242</v>
      </c>
      <c r="AM51" s="6">
        <v>4271</v>
      </c>
      <c r="AN51" s="6">
        <v>216745</v>
      </c>
    </row>
    <row r="52" spans="1:40" x14ac:dyDescent="0.25">
      <c r="A52" s="2" t="s">
        <v>46</v>
      </c>
      <c r="B52" s="6">
        <v>5043</v>
      </c>
      <c r="C52" s="6">
        <v>899</v>
      </c>
      <c r="D52" s="6">
        <v>670</v>
      </c>
      <c r="E52" s="6">
        <v>28498</v>
      </c>
      <c r="F52" s="6">
        <v>38228</v>
      </c>
      <c r="G52" s="6">
        <v>59199</v>
      </c>
      <c r="H52" s="6">
        <v>4039</v>
      </c>
      <c r="I52" s="6">
        <v>4444</v>
      </c>
      <c r="J52" s="6">
        <v>2668</v>
      </c>
      <c r="K52" s="6">
        <v>937</v>
      </c>
      <c r="L52" s="6">
        <v>6882</v>
      </c>
      <c r="M52" s="6">
        <v>1764</v>
      </c>
      <c r="N52" s="6">
        <v>6646</v>
      </c>
      <c r="O52" s="6">
        <v>274</v>
      </c>
      <c r="P52" s="6">
        <v>0</v>
      </c>
      <c r="Q52" s="6">
        <v>484</v>
      </c>
      <c r="R52" s="6">
        <v>5664</v>
      </c>
      <c r="S52" s="6">
        <v>2152</v>
      </c>
      <c r="T52" s="6">
        <v>7100</v>
      </c>
      <c r="U52" s="6">
        <v>1294</v>
      </c>
      <c r="V52" s="6">
        <v>2374</v>
      </c>
      <c r="W52" s="6">
        <v>7988</v>
      </c>
      <c r="X52" s="6">
        <v>4698</v>
      </c>
      <c r="Y52" s="6">
        <v>828</v>
      </c>
      <c r="Z52" s="6">
        <v>1142</v>
      </c>
      <c r="AA52" s="6">
        <v>7221</v>
      </c>
      <c r="AB52" s="6">
        <v>6101</v>
      </c>
      <c r="AC52" s="6">
        <v>699</v>
      </c>
      <c r="AD52" s="6">
        <v>198</v>
      </c>
      <c r="AE52" s="6">
        <v>4892</v>
      </c>
      <c r="AF52" s="6">
        <v>2639</v>
      </c>
      <c r="AG52" s="6">
        <v>2589</v>
      </c>
      <c r="AH52" s="6">
        <v>1011</v>
      </c>
      <c r="AI52" s="6">
        <v>981</v>
      </c>
      <c r="AJ52" s="6">
        <v>596</v>
      </c>
      <c r="AK52" s="6">
        <v>1068</v>
      </c>
      <c r="AL52" s="6">
        <v>1524</v>
      </c>
      <c r="AM52" s="6">
        <v>356</v>
      </c>
      <c r="AN52" s="6">
        <v>223790</v>
      </c>
    </row>
    <row r="53" spans="1:40" x14ac:dyDescent="0.25">
      <c r="A53" s="2" t="s">
        <v>47</v>
      </c>
      <c r="B53" s="6">
        <v>13776</v>
      </c>
      <c r="C53" s="6">
        <v>1054</v>
      </c>
      <c r="D53" s="6">
        <v>9038</v>
      </c>
      <c r="E53" s="6">
        <v>2288</v>
      </c>
      <c r="F53" s="6">
        <v>8774</v>
      </c>
      <c r="G53" s="6">
        <v>15079</v>
      </c>
      <c r="H53" s="6">
        <v>8453</v>
      </c>
      <c r="I53" s="6">
        <v>3857</v>
      </c>
      <c r="J53" s="6">
        <v>5335</v>
      </c>
      <c r="K53" s="6">
        <v>7789</v>
      </c>
      <c r="L53" s="6">
        <v>13900</v>
      </c>
      <c r="M53" s="6">
        <v>6110</v>
      </c>
      <c r="N53" s="6">
        <v>2680</v>
      </c>
      <c r="O53" s="6">
        <v>541</v>
      </c>
      <c r="P53" s="6">
        <v>10803</v>
      </c>
      <c r="Q53" s="6">
        <v>4379</v>
      </c>
      <c r="R53" s="6">
        <v>10152</v>
      </c>
      <c r="S53" s="6">
        <v>8533</v>
      </c>
      <c r="T53" s="6">
        <v>1358</v>
      </c>
      <c r="U53" s="6">
        <v>1428</v>
      </c>
      <c r="V53" s="6">
        <v>6200</v>
      </c>
      <c r="W53" s="6">
        <v>1958</v>
      </c>
      <c r="X53" s="6">
        <v>31586</v>
      </c>
      <c r="Y53" s="6">
        <v>4834</v>
      </c>
      <c r="Z53" s="6">
        <v>1316</v>
      </c>
      <c r="AA53" s="6">
        <v>28121</v>
      </c>
      <c r="AB53" s="6">
        <v>11315</v>
      </c>
      <c r="AC53" s="6">
        <v>5577</v>
      </c>
      <c r="AD53" s="6">
        <v>198</v>
      </c>
      <c r="AE53" s="6">
        <v>13411</v>
      </c>
      <c r="AF53" s="6">
        <v>6201</v>
      </c>
      <c r="AG53" s="6">
        <v>1007</v>
      </c>
      <c r="AH53" s="6">
        <v>9222</v>
      </c>
      <c r="AI53" s="6">
        <v>13614</v>
      </c>
      <c r="AJ53" s="6">
        <v>3557</v>
      </c>
      <c r="AK53" s="6">
        <v>1539</v>
      </c>
      <c r="AL53" s="6">
        <v>8824</v>
      </c>
      <c r="AM53" s="6">
        <v>7497</v>
      </c>
      <c r="AN53" s="6">
        <v>291304</v>
      </c>
    </row>
    <row r="54" spans="1:40" x14ac:dyDescent="0.25">
      <c r="A54" s="2" t="s">
        <v>48</v>
      </c>
      <c r="B54" s="6">
        <v>2365</v>
      </c>
      <c r="C54" s="6">
        <v>2549</v>
      </c>
      <c r="D54" s="6">
        <v>3105</v>
      </c>
      <c r="E54" s="6">
        <v>1213</v>
      </c>
      <c r="F54" s="6">
        <v>2519</v>
      </c>
      <c r="G54" s="6">
        <v>6359</v>
      </c>
      <c r="H54" s="6">
        <v>2862</v>
      </c>
      <c r="I54" s="6">
        <v>1432</v>
      </c>
      <c r="J54" s="6">
        <v>3148</v>
      </c>
      <c r="K54" s="6">
        <v>2952</v>
      </c>
      <c r="L54" s="6">
        <v>2693</v>
      </c>
      <c r="M54" s="6">
        <v>4546</v>
      </c>
      <c r="N54" s="6">
        <v>1513</v>
      </c>
      <c r="O54" s="6">
        <v>2155</v>
      </c>
      <c r="P54" s="6">
        <v>2737</v>
      </c>
      <c r="Q54" s="6">
        <v>2590</v>
      </c>
      <c r="R54" s="6">
        <v>11556</v>
      </c>
      <c r="S54" s="6">
        <v>1376</v>
      </c>
      <c r="T54" s="6">
        <v>1787</v>
      </c>
      <c r="U54" s="6">
        <v>1749</v>
      </c>
      <c r="V54" s="6">
        <v>3419</v>
      </c>
      <c r="W54" s="6">
        <v>2020</v>
      </c>
      <c r="X54" s="6">
        <v>5982</v>
      </c>
      <c r="Y54" s="6">
        <v>3068</v>
      </c>
      <c r="Z54" s="6">
        <v>1563</v>
      </c>
      <c r="AA54" s="6">
        <v>17278</v>
      </c>
      <c r="AB54" s="6">
        <v>277</v>
      </c>
      <c r="AC54" s="6">
        <v>1154</v>
      </c>
      <c r="AD54" s="6">
        <v>1461</v>
      </c>
      <c r="AE54" s="6">
        <v>11841</v>
      </c>
      <c r="AF54" s="6">
        <v>4320</v>
      </c>
      <c r="AG54" s="6">
        <v>665</v>
      </c>
      <c r="AH54" s="6">
        <v>729</v>
      </c>
      <c r="AI54" s="6">
        <v>2101</v>
      </c>
      <c r="AJ54" s="6">
        <v>3750</v>
      </c>
      <c r="AK54" s="6">
        <v>891</v>
      </c>
      <c r="AL54" s="6">
        <v>2361</v>
      </c>
      <c r="AM54" s="6">
        <v>2384</v>
      </c>
      <c r="AN54" s="6">
        <v>126470</v>
      </c>
    </row>
    <row r="55" spans="1:40" x14ac:dyDescent="0.25">
      <c r="A55" s="2" t="s">
        <v>49</v>
      </c>
      <c r="B55" s="6">
        <v>1146</v>
      </c>
      <c r="C55" s="6">
        <v>1725</v>
      </c>
      <c r="D55" s="6">
        <v>4388</v>
      </c>
      <c r="E55" s="6">
        <v>4123</v>
      </c>
      <c r="F55" s="6">
        <v>5614</v>
      </c>
      <c r="G55" s="6">
        <v>7311</v>
      </c>
      <c r="H55" s="6">
        <v>2166</v>
      </c>
      <c r="I55" s="6">
        <v>8337</v>
      </c>
      <c r="J55" s="6">
        <v>7442</v>
      </c>
      <c r="K55" s="6">
        <v>11250</v>
      </c>
      <c r="L55" s="6">
        <v>8926</v>
      </c>
      <c r="M55" s="6">
        <v>9029</v>
      </c>
      <c r="N55" s="6">
        <v>5111</v>
      </c>
      <c r="O55" s="6">
        <v>3069</v>
      </c>
      <c r="P55" s="6">
        <v>8137</v>
      </c>
      <c r="Q55" s="6">
        <v>4071</v>
      </c>
      <c r="R55" s="6">
        <v>3157</v>
      </c>
      <c r="S55" s="6">
        <v>778</v>
      </c>
      <c r="T55" s="6">
        <v>1785</v>
      </c>
      <c r="U55" s="6">
        <v>3479</v>
      </c>
      <c r="V55" s="6">
        <v>8061</v>
      </c>
      <c r="W55" s="6">
        <v>3101</v>
      </c>
      <c r="X55" s="6">
        <v>16267</v>
      </c>
      <c r="Y55" s="6">
        <v>5796</v>
      </c>
      <c r="Z55" s="6">
        <v>2273</v>
      </c>
      <c r="AA55" s="6">
        <v>13841</v>
      </c>
      <c r="AB55" s="6">
        <v>3812</v>
      </c>
      <c r="AC55" s="6">
        <v>8699</v>
      </c>
      <c r="AD55" s="6">
        <v>15105</v>
      </c>
      <c r="AE55" s="6">
        <v>5733</v>
      </c>
      <c r="AF55" s="6">
        <v>8504</v>
      </c>
      <c r="AG55" s="6">
        <v>1297</v>
      </c>
      <c r="AH55" s="6">
        <v>1428</v>
      </c>
      <c r="AI55" s="6">
        <v>10063</v>
      </c>
      <c r="AJ55" s="6">
        <v>10014</v>
      </c>
      <c r="AK55" s="6">
        <v>9796</v>
      </c>
      <c r="AL55" s="6">
        <v>5821</v>
      </c>
      <c r="AM55" s="6">
        <v>3234</v>
      </c>
      <c r="AN55" s="6">
        <v>233889</v>
      </c>
    </row>
    <row r="56" spans="1:40" x14ac:dyDescent="0.25">
      <c r="A56" s="2" t="s">
        <v>50</v>
      </c>
      <c r="B56" s="6">
        <v>592</v>
      </c>
      <c r="C56" s="6">
        <v>0</v>
      </c>
      <c r="D56" s="6">
        <v>1616</v>
      </c>
      <c r="E56" s="6">
        <v>635</v>
      </c>
      <c r="F56" s="6">
        <v>109</v>
      </c>
      <c r="G56" s="6">
        <v>165</v>
      </c>
      <c r="H56" s="6">
        <v>193</v>
      </c>
      <c r="I56" s="6">
        <v>1470</v>
      </c>
      <c r="J56" s="6">
        <v>117</v>
      </c>
      <c r="K56" s="6">
        <v>131</v>
      </c>
      <c r="L56" s="6">
        <v>141</v>
      </c>
      <c r="M56" s="6">
        <v>1167</v>
      </c>
      <c r="N56" s="6">
        <v>690</v>
      </c>
      <c r="O56" s="6">
        <v>1039</v>
      </c>
      <c r="P56" s="6">
        <v>1443</v>
      </c>
      <c r="Q56" s="6">
        <v>152</v>
      </c>
      <c r="R56" s="6">
        <v>1077</v>
      </c>
      <c r="S56" s="6">
        <v>741</v>
      </c>
      <c r="T56" s="6">
        <v>919</v>
      </c>
      <c r="U56" s="6">
        <v>919</v>
      </c>
      <c r="V56" s="6">
        <v>739</v>
      </c>
      <c r="W56" s="6">
        <v>641</v>
      </c>
      <c r="X56" s="6">
        <v>1024</v>
      </c>
      <c r="Y56" s="6">
        <v>109</v>
      </c>
      <c r="Z56" s="6">
        <v>777</v>
      </c>
      <c r="AA56" s="6">
        <v>404</v>
      </c>
      <c r="AB56" s="6">
        <v>144</v>
      </c>
      <c r="AC56" s="6">
        <v>139</v>
      </c>
      <c r="AD56" s="6">
        <v>98</v>
      </c>
      <c r="AE56" s="6">
        <v>685</v>
      </c>
      <c r="AF56" s="6">
        <v>116</v>
      </c>
      <c r="AG56" s="6">
        <v>659</v>
      </c>
      <c r="AH56" s="6">
        <v>738</v>
      </c>
      <c r="AI56" s="6">
        <v>706</v>
      </c>
      <c r="AJ56" s="6">
        <v>116</v>
      </c>
      <c r="AK56" s="6">
        <v>830</v>
      </c>
      <c r="AL56" s="6">
        <v>843</v>
      </c>
      <c r="AM56" s="6">
        <v>850</v>
      </c>
      <c r="AN56" s="6">
        <v>22934</v>
      </c>
    </row>
    <row r="57" spans="1:40" x14ac:dyDescent="0.25">
      <c r="A57" s="2" t="s">
        <v>51</v>
      </c>
      <c r="B57" s="6">
        <v>6761</v>
      </c>
      <c r="C57" s="6">
        <v>4119</v>
      </c>
      <c r="D57" s="6">
        <v>15083</v>
      </c>
      <c r="E57" s="6">
        <v>5534</v>
      </c>
      <c r="F57" s="6">
        <v>8579</v>
      </c>
      <c r="G57" s="6">
        <v>9211</v>
      </c>
      <c r="H57" s="6">
        <v>3539</v>
      </c>
      <c r="I57" s="6">
        <v>31465</v>
      </c>
      <c r="J57" s="6">
        <v>7132</v>
      </c>
      <c r="K57" s="6">
        <v>12087</v>
      </c>
      <c r="L57" s="6">
        <v>4998</v>
      </c>
      <c r="M57" s="6">
        <v>3999</v>
      </c>
      <c r="N57" s="6">
        <v>6154</v>
      </c>
      <c r="O57" s="6">
        <v>6506</v>
      </c>
      <c r="P57" s="6">
        <v>4491</v>
      </c>
      <c r="Q57" s="6">
        <v>16104</v>
      </c>
      <c r="R57" s="6">
        <v>8378</v>
      </c>
      <c r="S57" s="6">
        <v>2796</v>
      </c>
      <c r="T57" s="6">
        <v>2684</v>
      </c>
      <c r="U57" s="6">
        <v>3010</v>
      </c>
      <c r="V57" s="6">
        <v>9529</v>
      </c>
      <c r="W57" s="6">
        <v>5265</v>
      </c>
      <c r="X57" s="6">
        <v>14953</v>
      </c>
      <c r="Y57" s="6">
        <v>12389</v>
      </c>
      <c r="Z57" s="6">
        <v>5369</v>
      </c>
      <c r="AA57" s="6">
        <v>26663</v>
      </c>
      <c r="AB57" s="6">
        <v>3375</v>
      </c>
      <c r="AC57" s="6">
        <v>6402</v>
      </c>
      <c r="AD57" s="6">
        <v>390</v>
      </c>
      <c r="AE57" s="6">
        <v>13206</v>
      </c>
      <c r="AF57" s="6">
        <v>6860</v>
      </c>
      <c r="AG57" s="6">
        <v>1938</v>
      </c>
      <c r="AH57" s="6">
        <v>2393</v>
      </c>
      <c r="AI57" s="6">
        <v>11187</v>
      </c>
      <c r="AJ57" s="6">
        <v>7811</v>
      </c>
      <c r="AK57" s="6">
        <v>2689</v>
      </c>
      <c r="AL57" s="6">
        <v>8218</v>
      </c>
      <c r="AM57" s="6">
        <v>3721</v>
      </c>
      <c r="AN57" s="6">
        <v>304988</v>
      </c>
    </row>
    <row r="58" spans="1:40" x14ac:dyDescent="0.25">
      <c r="A58" s="2" t="s">
        <v>52</v>
      </c>
      <c r="B58" s="6">
        <v>714</v>
      </c>
      <c r="C58" s="6">
        <v>755</v>
      </c>
      <c r="D58" s="6">
        <v>226</v>
      </c>
      <c r="E58" s="6">
        <v>0</v>
      </c>
      <c r="F58" s="6">
        <v>224</v>
      </c>
      <c r="G58" s="6">
        <v>1504</v>
      </c>
      <c r="H58" s="6">
        <v>1276</v>
      </c>
      <c r="I58" s="6">
        <v>489</v>
      </c>
      <c r="J58" s="6">
        <v>1208</v>
      </c>
      <c r="K58" s="6">
        <v>1467</v>
      </c>
      <c r="L58" s="6">
        <v>2432</v>
      </c>
      <c r="M58" s="6">
        <v>1283</v>
      </c>
      <c r="N58" s="6">
        <v>0</v>
      </c>
      <c r="O58" s="6">
        <v>272</v>
      </c>
      <c r="P58" s="6">
        <v>0</v>
      </c>
      <c r="Q58" s="6">
        <v>1319</v>
      </c>
      <c r="R58" s="6">
        <v>1195</v>
      </c>
      <c r="S58" s="6">
        <v>1205</v>
      </c>
      <c r="T58" s="6">
        <v>0</v>
      </c>
      <c r="U58" s="6">
        <v>0</v>
      </c>
      <c r="V58" s="6">
        <v>2774</v>
      </c>
      <c r="W58" s="6">
        <v>325</v>
      </c>
      <c r="X58" s="6">
        <v>1913</v>
      </c>
      <c r="Y58" s="6">
        <v>1162</v>
      </c>
      <c r="Z58" s="6">
        <v>1615</v>
      </c>
      <c r="AA58" s="6">
        <v>6662</v>
      </c>
      <c r="AB58" s="6">
        <v>309</v>
      </c>
      <c r="AC58" s="6">
        <v>1348</v>
      </c>
      <c r="AD58" s="6">
        <v>0</v>
      </c>
      <c r="AE58" s="6">
        <v>868</v>
      </c>
      <c r="AF58" s="6">
        <v>293</v>
      </c>
      <c r="AG58" s="6">
        <v>0</v>
      </c>
      <c r="AH58" s="6">
        <v>877</v>
      </c>
      <c r="AI58" s="6">
        <v>843</v>
      </c>
      <c r="AJ58" s="6">
        <v>303</v>
      </c>
      <c r="AK58" s="6">
        <v>0</v>
      </c>
      <c r="AL58" s="6">
        <v>419</v>
      </c>
      <c r="AM58" s="6">
        <v>1330</v>
      </c>
      <c r="AN58" s="6">
        <v>36610</v>
      </c>
    </row>
    <row r="59" spans="1:40" x14ac:dyDescent="0.25">
      <c r="A59" s="2" t="s">
        <v>53</v>
      </c>
      <c r="B59" s="6">
        <v>0</v>
      </c>
      <c r="C59" s="6">
        <v>0</v>
      </c>
      <c r="D59" s="6">
        <v>0</v>
      </c>
      <c r="E59" s="6">
        <v>0</v>
      </c>
      <c r="F59" s="6">
        <v>146</v>
      </c>
      <c r="G59" s="6">
        <v>117</v>
      </c>
      <c r="H59" s="6">
        <v>134</v>
      </c>
      <c r="I59" s="6">
        <v>0</v>
      </c>
      <c r="J59" s="6">
        <v>136</v>
      </c>
      <c r="K59" s="6">
        <v>0</v>
      </c>
      <c r="L59" s="6">
        <v>170</v>
      </c>
      <c r="M59" s="6">
        <v>0</v>
      </c>
      <c r="N59" s="6">
        <v>0</v>
      </c>
      <c r="O59" s="6">
        <v>0</v>
      </c>
      <c r="P59" s="6">
        <v>0</v>
      </c>
      <c r="Q59" s="6">
        <v>865</v>
      </c>
      <c r="R59" s="6">
        <v>0</v>
      </c>
      <c r="S59" s="6">
        <v>128</v>
      </c>
      <c r="T59" s="6">
        <v>0</v>
      </c>
      <c r="U59" s="6">
        <v>0</v>
      </c>
      <c r="V59" s="6">
        <v>765</v>
      </c>
      <c r="W59" s="6">
        <v>169</v>
      </c>
      <c r="X59" s="6">
        <v>144</v>
      </c>
      <c r="Y59" s="6">
        <v>132</v>
      </c>
      <c r="Z59" s="6">
        <v>0</v>
      </c>
      <c r="AA59" s="6">
        <v>1918</v>
      </c>
      <c r="AB59" s="6">
        <v>164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188</v>
      </c>
      <c r="AM59" s="6">
        <v>0</v>
      </c>
      <c r="AN59" s="6">
        <v>5176</v>
      </c>
    </row>
    <row r="60" spans="1:40" x14ac:dyDescent="0.25">
      <c r="A60" s="2" t="s">
        <v>54</v>
      </c>
      <c r="B60" s="6">
        <v>662</v>
      </c>
      <c r="C60" s="6">
        <v>762</v>
      </c>
      <c r="D60" s="6">
        <v>168</v>
      </c>
      <c r="E60" s="6">
        <v>699</v>
      </c>
      <c r="F60" s="6">
        <v>212</v>
      </c>
      <c r="G60" s="6">
        <v>1083</v>
      </c>
      <c r="H60" s="6">
        <v>1321</v>
      </c>
      <c r="I60" s="6">
        <v>1762</v>
      </c>
      <c r="J60" s="6">
        <v>195</v>
      </c>
      <c r="K60" s="6">
        <v>1090</v>
      </c>
      <c r="L60" s="6">
        <v>386</v>
      </c>
      <c r="M60" s="6">
        <v>3619</v>
      </c>
      <c r="N60" s="6">
        <v>830</v>
      </c>
      <c r="O60" s="6">
        <v>153</v>
      </c>
      <c r="P60" s="6">
        <v>1494</v>
      </c>
      <c r="Q60" s="6">
        <v>256</v>
      </c>
      <c r="R60" s="6">
        <v>1114</v>
      </c>
      <c r="S60" s="6">
        <v>407</v>
      </c>
      <c r="T60" s="6">
        <v>974</v>
      </c>
      <c r="U60" s="6">
        <v>1003</v>
      </c>
      <c r="V60" s="6">
        <v>1575</v>
      </c>
      <c r="W60" s="6">
        <v>177</v>
      </c>
      <c r="X60" s="6">
        <v>2002</v>
      </c>
      <c r="Y60" s="6">
        <v>158</v>
      </c>
      <c r="Z60" s="6">
        <v>807</v>
      </c>
      <c r="AA60" s="6">
        <v>6087</v>
      </c>
      <c r="AB60" s="6">
        <v>1224</v>
      </c>
      <c r="AC60" s="6">
        <v>2186</v>
      </c>
      <c r="AD60" s="6">
        <v>1452</v>
      </c>
      <c r="AE60" s="6">
        <v>775</v>
      </c>
      <c r="AF60" s="6">
        <v>2002</v>
      </c>
      <c r="AG60" s="6">
        <v>707</v>
      </c>
      <c r="AH60" s="6">
        <v>821</v>
      </c>
      <c r="AI60" s="6">
        <v>771</v>
      </c>
      <c r="AJ60" s="6">
        <v>1188</v>
      </c>
      <c r="AK60" s="6">
        <v>887</v>
      </c>
      <c r="AL60" s="6">
        <v>2287</v>
      </c>
      <c r="AM60" s="6">
        <v>1186</v>
      </c>
      <c r="AN60" s="6">
        <v>44482</v>
      </c>
    </row>
    <row r="61" spans="1:40" x14ac:dyDescent="0.25">
      <c r="A61" s="2" t="s">
        <v>55</v>
      </c>
      <c r="B61" s="6">
        <v>1166</v>
      </c>
      <c r="C61" s="6">
        <v>1866</v>
      </c>
      <c r="D61" s="6">
        <v>1745</v>
      </c>
      <c r="E61" s="6">
        <v>1262</v>
      </c>
      <c r="F61" s="6">
        <v>1729</v>
      </c>
      <c r="G61" s="6">
        <v>4778</v>
      </c>
      <c r="H61" s="6">
        <v>191</v>
      </c>
      <c r="I61" s="6">
        <v>2806</v>
      </c>
      <c r="J61" s="6">
        <v>209</v>
      </c>
      <c r="K61" s="6">
        <v>5114</v>
      </c>
      <c r="L61" s="6">
        <v>3838</v>
      </c>
      <c r="M61" s="6">
        <v>2314</v>
      </c>
      <c r="N61" s="6">
        <v>1541</v>
      </c>
      <c r="O61" s="6">
        <v>105</v>
      </c>
      <c r="P61" s="6">
        <v>2846</v>
      </c>
      <c r="Q61" s="6">
        <v>1106</v>
      </c>
      <c r="R61" s="6">
        <v>2169</v>
      </c>
      <c r="S61" s="6">
        <v>278</v>
      </c>
      <c r="T61" s="6">
        <v>1815</v>
      </c>
      <c r="U61" s="6">
        <v>919</v>
      </c>
      <c r="V61" s="6">
        <v>1455</v>
      </c>
      <c r="W61" s="6">
        <v>1385</v>
      </c>
      <c r="X61" s="6">
        <v>2113</v>
      </c>
      <c r="Y61" s="6">
        <v>203</v>
      </c>
      <c r="Z61" s="6">
        <v>2338</v>
      </c>
      <c r="AA61" s="6">
        <v>6367</v>
      </c>
      <c r="AB61" s="6">
        <v>1163</v>
      </c>
      <c r="AC61" s="6">
        <v>2091</v>
      </c>
      <c r="AD61" s="6">
        <v>98</v>
      </c>
      <c r="AE61" s="6">
        <v>2082</v>
      </c>
      <c r="AF61" s="6">
        <v>233</v>
      </c>
      <c r="AG61" s="6">
        <v>665</v>
      </c>
      <c r="AH61" s="6">
        <v>426</v>
      </c>
      <c r="AI61" s="6">
        <v>709</v>
      </c>
      <c r="AJ61" s="6">
        <v>216</v>
      </c>
      <c r="AK61" s="6">
        <v>830</v>
      </c>
      <c r="AL61" s="6">
        <v>875</v>
      </c>
      <c r="AM61" s="6">
        <v>3786</v>
      </c>
      <c r="AN61" s="6">
        <v>64832</v>
      </c>
    </row>
    <row r="62" spans="1:40" x14ac:dyDescent="0.25">
      <c r="A62" s="2" t="s">
        <v>56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2664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2083</v>
      </c>
      <c r="Y62" s="6">
        <v>0</v>
      </c>
      <c r="Z62" s="6">
        <v>0</v>
      </c>
      <c r="AA62" s="6">
        <v>618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303</v>
      </c>
      <c r="AK62" s="6">
        <v>0</v>
      </c>
      <c r="AL62" s="6">
        <v>0</v>
      </c>
      <c r="AM62" s="6">
        <v>0</v>
      </c>
      <c r="AN62" s="6">
        <v>5668</v>
      </c>
    </row>
    <row r="63" spans="1:40" x14ac:dyDescent="0.25">
      <c r="A63" s="2" t="s">
        <v>57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119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119</v>
      </c>
    </row>
    <row r="64" spans="1:40" x14ac:dyDescent="0.25">
      <c r="A64" s="2" t="s">
        <v>58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226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226</v>
      </c>
    </row>
    <row r="65" spans="1:40" x14ac:dyDescent="0.25">
      <c r="A65" s="2" t="s">
        <v>59</v>
      </c>
      <c r="B65" s="6">
        <v>3577</v>
      </c>
      <c r="C65" s="6">
        <v>1250</v>
      </c>
      <c r="D65" s="6">
        <v>3367</v>
      </c>
      <c r="E65" s="6">
        <v>1231</v>
      </c>
      <c r="F65" s="6">
        <v>3645</v>
      </c>
      <c r="G65" s="6">
        <v>5588</v>
      </c>
      <c r="H65" s="6">
        <v>1964</v>
      </c>
      <c r="I65" s="6">
        <v>2513</v>
      </c>
      <c r="J65" s="6">
        <v>2058</v>
      </c>
      <c r="K65" s="6">
        <v>2817</v>
      </c>
      <c r="L65" s="6">
        <v>4748</v>
      </c>
      <c r="M65" s="6">
        <v>3043</v>
      </c>
      <c r="N65" s="6">
        <v>1251</v>
      </c>
      <c r="O65" s="6">
        <v>272</v>
      </c>
      <c r="P65" s="6">
        <v>3491</v>
      </c>
      <c r="Q65" s="6">
        <v>1177</v>
      </c>
      <c r="R65" s="6">
        <v>1387</v>
      </c>
      <c r="S65" s="6">
        <v>944</v>
      </c>
      <c r="T65" s="6">
        <v>1256</v>
      </c>
      <c r="U65" s="6">
        <v>2414</v>
      </c>
      <c r="V65" s="6">
        <v>3089</v>
      </c>
      <c r="W65" s="6">
        <v>757</v>
      </c>
      <c r="X65" s="6">
        <v>5393</v>
      </c>
      <c r="Y65" s="6">
        <v>2339</v>
      </c>
      <c r="Z65" s="6">
        <v>1087</v>
      </c>
      <c r="AA65" s="6">
        <v>13078</v>
      </c>
      <c r="AB65" s="6">
        <v>915</v>
      </c>
      <c r="AC65" s="6">
        <v>1600</v>
      </c>
      <c r="AD65" s="6">
        <v>198</v>
      </c>
      <c r="AE65" s="6">
        <v>1807</v>
      </c>
      <c r="AF65" s="6">
        <v>2633</v>
      </c>
      <c r="AG65" s="6">
        <v>1558</v>
      </c>
      <c r="AH65" s="6">
        <v>962</v>
      </c>
      <c r="AI65" s="6">
        <v>1767</v>
      </c>
      <c r="AJ65" s="6">
        <v>2888</v>
      </c>
      <c r="AK65" s="6">
        <v>1925</v>
      </c>
      <c r="AL65" s="6">
        <v>7405</v>
      </c>
      <c r="AM65" s="6">
        <v>1695</v>
      </c>
      <c r="AN65" s="6">
        <v>99089</v>
      </c>
    </row>
    <row r="66" spans="1:40" x14ac:dyDescent="0.25">
      <c r="A66" s="2" t="s">
        <v>60</v>
      </c>
      <c r="B66" s="6">
        <v>2653</v>
      </c>
      <c r="C66" s="6">
        <v>1459</v>
      </c>
      <c r="D66" s="6">
        <v>8873</v>
      </c>
      <c r="E66" s="6">
        <v>3444</v>
      </c>
      <c r="F66" s="6">
        <v>4630</v>
      </c>
      <c r="G66" s="6">
        <v>8977</v>
      </c>
      <c r="H66" s="6">
        <v>6106</v>
      </c>
      <c r="I66" s="6">
        <v>2917</v>
      </c>
      <c r="J66" s="6">
        <v>2340</v>
      </c>
      <c r="K66" s="6">
        <v>9452</v>
      </c>
      <c r="L66" s="6">
        <v>4583</v>
      </c>
      <c r="M66" s="6">
        <v>8007</v>
      </c>
      <c r="N66" s="6">
        <v>2694</v>
      </c>
      <c r="O66" s="6">
        <v>272</v>
      </c>
      <c r="P66" s="6">
        <v>6526</v>
      </c>
      <c r="Q66" s="6">
        <v>469</v>
      </c>
      <c r="R66" s="6">
        <v>1790</v>
      </c>
      <c r="S66" s="6">
        <v>981</v>
      </c>
      <c r="T66" s="6">
        <v>1572</v>
      </c>
      <c r="U66" s="6">
        <v>4125</v>
      </c>
      <c r="V66" s="6">
        <v>8328</v>
      </c>
      <c r="W66" s="6">
        <v>1697</v>
      </c>
      <c r="X66" s="6">
        <v>7150</v>
      </c>
      <c r="Y66" s="6">
        <v>3827</v>
      </c>
      <c r="Z66" s="6">
        <v>3691</v>
      </c>
      <c r="AA66" s="6">
        <v>17027</v>
      </c>
      <c r="AB66" s="6">
        <v>3513</v>
      </c>
      <c r="AC66" s="6">
        <v>1971</v>
      </c>
      <c r="AD66" s="6">
        <v>198</v>
      </c>
      <c r="AE66" s="6">
        <v>4440</v>
      </c>
      <c r="AF66" s="6">
        <v>11332</v>
      </c>
      <c r="AG66" s="6">
        <v>982</v>
      </c>
      <c r="AH66" s="6">
        <v>1176</v>
      </c>
      <c r="AI66" s="6">
        <v>2272</v>
      </c>
      <c r="AJ66" s="6">
        <v>4965</v>
      </c>
      <c r="AK66" s="6">
        <v>2985</v>
      </c>
      <c r="AL66" s="6">
        <v>8267</v>
      </c>
      <c r="AM66" s="6">
        <v>3209</v>
      </c>
      <c r="AN66" s="6">
        <v>168900</v>
      </c>
    </row>
    <row r="67" spans="1:40" x14ac:dyDescent="0.25">
      <c r="A67" s="2" t="s">
        <v>61</v>
      </c>
      <c r="B67" s="6">
        <v>0</v>
      </c>
      <c r="C67" s="6">
        <v>0</v>
      </c>
      <c r="D67" s="6">
        <v>0</v>
      </c>
      <c r="E67" s="6">
        <v>0</v>
      </c>
      <c r="F67" s="6">
        <v>23274</v>
      </c>
      <c r="G67" s="6">
        <v>34664</v>
      </c>
      <c r="H67" s="6">
        <v>31596</v>
      </c>
      <c r="I67" s="6">
        <v>0</v>
      </c>
      <c r="J67" s="6">
        <v>32726</v>
      </c>
      <c r="K67" s="6">
        <v>0</v>
      </c>
      <c r="L67" s="6">
        <v>45840</v>
      </c>
      <c r="M67" s="6">
        <v>0</v>
      </c>
      <c r="N67" s="6">
        <v>0</v>
      </c>
      <c r="O67" s="6">
        <v>10624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16312</v>
      </c>
      <c r="Y67" s="6">
        <v>35830</v>
      </c>
      <c r="Z67" s="6">
        <v>0</v>
      </c>
      <c r="AA67" s="6">
        <v>12861</v>
      </c>
      <c r="AB67" s="6">
        <v>33055</v>
      </c>
      <c r="AC67" s="6">
        <v>15240</v>
      </c>
      <c r="AD67" s="6">
        <v>0</v>
      </c>
      <c r="AE67" s="6">
        <v>41334</v>
      </c>
      <c r="AF67" s="6">
        <v>20394</v>
      </c>
      <c r="AG67" s="6">
        <v>0</v>
      </c>
      <c r="AH67" s="6">
        <v>0</v>
      </c>
      <c r="AI67" s="6">
        <v>0</v>
      </c>
      <c r="AJ67" s="6">
        <v>21411</v>
      </c>
      <c r="AK67" s="6">
        <v>0</v>
      </c>
      <c r="AL67" s="6">
        <v>31423</v>
      </c>
      <c r="AM67" s="6">
        <v>0</v>
      </c>
      <c r="AN67" s="6">
        <v>406584</v>
      </c>
    </row>
    <row r="68" spans="1:40" x14ac:dyDescent="0.25">
      <c r="A68" s="2" t="s">
        <v>62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119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119</v>
      </c>
    </row>
    <row r="69" spans="1:40" x14ac:dyDescent="0.25">
      <c r="A69" s="2" t="s">
        <v>63</v>
      </c>
      <c r="B69" s="6">
        <v>0</v>
      </c>
      <c r="C69" s="6">
        <v>0</v>
      </c>
      <c r="D69" s="6">
        <v>0</v>
      </c>
      <c r="E69" s="6">
        <v>0</v>
      </c>
      <c r="F69" s="6">
        <v>4695</v>
      </c>
      <c r="G69" s="6">
        <v>0</v>
      </c>
      <c r="H69" s="6">
        <v>0</v>
      </c>
      <c r="I69" s="6">
        <v>0</v>
      </c>
      <c r="J69" s="6">
        <v>5787</v>
      </c>
      <c r="K69" s="6">
        <v>0</v>
      </c>
      <c r="L69" s="6">
        <v>11835</v>
      </c>
      <c r="M69" s="6">
        <v>10413</v>
      </c>
      <c r="N69" s="6">
        <v>0</v>
      </c>
      <c r="O69" s="6">
        <v>0</v>
      </c>
      <c r="P69" s="6">
        <v>0</v>
      </c>
      <c r="Q69" s="6">
        <v>14898</v>
      </c>
      <c r="R69" s="6">
        <v>0</v>
      </c>
      <c r="S69" s="6">
        <v>0</v>
      </c>
      <c r="T69" s="6">
        <v>0</v>
      </c>
      <c r="U69" s="6">
        <v>0</v>
      </c>
      <c r="V69" s="6">
        <v>11745</v>
      </c>
      <c r="W69" s="6">
        <v>0</v>
      </c>
      <c r="X69" s="6">
        <v>13436</v>
      </c>
      <c r="Y69" s="6">
        <v>0</v>
      </c>
      <c r="Z69" s="6">
        <v>0</v>
      </c>
      <c r="AA69" s="6">
        <v>11108</v>
      </c>
      <c r="AB69" s="6">
        <v>0</v>
      </c>
      <c r="AC69" s="6">
        <v>0</v>
      </c>
      <c r="AD69" s="6">
        <v>0</v>
      </c>
      <c r="AE69" s="6">
        <v>14653</v>
      </c>
      <c r="AF69" s="6">
        <v>8819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10488</v>
      </c>
      <c r="AM69" s="6">
        <v>1</v>
      </c>
      <c r="AN69" s="6">
        <v>117878</v>
      </c>
    </row>
    <row r="70" spans="1:40" x14ac:dyDescent="0.25">
      <c r="A70" s="2" t="s">
        <v>64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5725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3792</v>
      </c>
      <c r="Y70" s="6">
        <v>0</v>
      </c>
      <c r="Z70" s="6">
        <v>0</v>
      </c>
      <c r="AA70" s="6">
        <v>2165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11682</v>
      </c>
    </row>
    <row r="71" spans="1:40" x14ac:dyDescent="0.25">
      <c r="A71" s="2" t="s">
        <v>65</v>
      </c>
      <c r="B71" s="6">
        <v>11888</v>
      </c>
      <c r="C71" s="6">
        <v>3792</v>
      </c>
      <c r="D71" s="6">
        <v>7664</v>
      </c>
      <c r="E71" s="6">
        <v>3369</v>
      </c>
      <c r="F71" s="6">
        <v>9549</v>
      </c>
      <c r="G71" s="6">
        <v>11029</v>
      </c>
      <c r="H71" s="6">
        <v>9584</v>
      </c>
      <c r="I71" s="6">
        <v>5686</v>
      </c>
      <c r="J71" s="6">
        <v>5025</v>
      </c>
      <c r="K71" s="6">
        <v>12483</v>
      </c>
      <c r="L71" s="6">
        <v>4804</v>
      </c>
      <c r="M71" s="6">
        <v>10727</v>
      </c>
      <c r="N71" s="6">
        <v>5781</v>
      </c>
      <c r="O71" s="6">
        <v>1611</v>
      </c>
      <c r="P71" s="6">
        <v>8958</v>
      </c>
      <c r="Q71" s="6">
        <v>12918</v>
      </c>
      <c r="R71" s="6">
        <v>6764</v>
      </c>
      <c r="S71" s="6">
        <v>12517</v>
      </c>
      <c r="T71" s="6">
        <v>4989</v>
      </c>
      <c r="U71" s="6">
        <v>8827</v>
      </c>
      <c r="V71" s="6">
        <v>7266</v>
      </c>
      <c r="W71" s="6">
        <v>3251</v>
      </c>
      <c r="X71" s="6">
        <v>10868</v>
      </c>
      <c r="Y71" s="6">
        <v>7889</v>
      </c>
      <c r="Z71" s="6">
        <v>5266</v>
      </c>
      <c r="AA71" s="6">
        <v>11627</v>
      </c>
      <c r="AB71" s="6">
        <v>13602</v>
      </c>
      <c r="AC71" s="6">
        <v>8640</v>
      </c>
      <c r="AD71" s="6">
        <v>7670</v>
      </c>
      <c r="AE71" s="6">
        <v>9833</v>
      </c>
      <c r="AF71" s="6">
        <v>16082</v>
      </c>
      <c r="AG71" s="6">
        <v>1797</v>
      </c>
      <c r="AH71" s="6">
        <v>725</v>
      </c>
      <c r="AI71" s="6">
        <v>3337</v>
      </c>
      <c r="AJ71" s="6">
        <v>13164</v>
      </c>
      <c r="AK71" s="6">
        <v>8818</v>
      </c>
      <c r="AL71" s="6">
        <v>10461</v>
      </c>
      <c r="AM71" s="6">
        <v>5633</v>
      </c>
      <c r="AN71" s="6">
        <v>303894</v>
      </c>
    </row>
    <row r="72" spans="1:40" x14ac:dyDescent="0.25">
      <c r="A72" s="2" t="s">
        <v>66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2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15687</v>
      </c>
      <c r="Y72" s="6">
        <v>0</v>
      </c>
      <c r="Z72" s="6">
        <v>0</v>
      </c>
      <c r="AA72" s="6">
        <v>13896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3794</v>
      </c>
      <c r="AK72" s="6">
        <v>0</v>
      </c>
      <c r="AL72" s="6">
        <v>0</v>
      </c>
      <c r="AM72" s="6">
        <v>0</v>
      </c>
      <c r="AN72" s="6">
        <v>33379</v>
      </c>
    </row>
    <row r="73" spans="1:40" x14ac:dyDescent="0.25">
      <c r="A73" s="2" t="s">
        <v>67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6363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6363</v>
      </c>
    </row>
    <row r="74" spans="1:40" x14ac:dyDescent="0.25">
      <c r="A74" s="2" t="s">
        <v>68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119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119</v>
      </c>
    </row>
    <row r="75" spans="1:40" x14ac:dyDescent="0.25">
      <c r="A75" s="2" t="s">
        <v>69</v>
      </c>
      <c r="B75" s="6">
        <v>6945</v>
      </c>
      <c r="C75" s="6">
        <v>1074</v>
      </c>
      <c r="D75" s="6">
        <v>31641</v>
      </c>
      <c r="E75" s="6">
        <v>11621</v>
      </c>
      <c r="F75" s="6">
        <v>19629</v>
      </c>
      <c r="G75" s="6">
        <v>16633</v>
      </c>
      <c r="H75" s="6">
        <v>28904</v>
      </c>
      <c r="I75" s="6">
        <v>24390</v>
      </c>
      <c r="J75" s="6">
        <v>1029</v>
      </c>
      <c r="K75" s="6">
        <v>19329</v>
      </c>
      <c r="L75" s="6">
        <v>10106</v>
      </c>
      <c r="M75" s="6">
        <v>45542</v>
      </c>
      <c r="N75" s="6">
        <v>9138</v>
      </c>
      <c r="O75" s="6">
        <v>3808</v>
      </c>
      <c r="P75" s="6">
        <v>18267</v>
      </c>
      <c r="Q75" s="6">
        <v>13270</v>
      </c>
      <c r="R75" s="6">
        <v>14846</v>
      </c>
      <c r="S75" s="6">
        <v>5376</v>
      </c>
      <c r="T75" s="6">
        <v>6595</v>
      </c>
      <c r="U75" s="6">
        <v>1072</v>
      </c>
      <c r="V75" s="6">
        <v>20532</v>
      </c>
      <c r="W75" s="6">
        <v>7370</v>
      </c>
      <c r="X75" s="6">
        <v>16633</v>
      </c>
      <c r="Y75" s="6">
        <v>18306</v>
      </c>
      <c r="Z75" s="6">
        <v>21199</v>
      </c>
      <c r="AA75" s="6">
        <v>24671</v>
      </c>
      <c r="AB75" s="6">
        <v>15161</v>
      </c>
      <c r="AC75" s="6">
        <v>21706</v>
      </c>
      <c r="AD75" s="6">
        <v>950</v>
      </c>
      <c r="AE75" s="6">
        <v>9918</v>
      </c>
      <c r="AF75" s="6">
        <v>1045</v>
      </c>
      <c r="AG75" s="6">
        <v>2234</v>
      </c>
      <c r="AH75" s="6">
        <v>2538</v>
      </c>
      <c r="AI75" s="6">
        <v>14126</v>
      </c>
      <c r="AJ75" s="6">
        <v>19662</v>
      </c>
      <c r="AK75" s="6">
        <v>1416</v>
      </c>
      <c r="AL75" s="6">
        <v>7246</v>
      </c>
      <c r="AM75" s="6">
        <v>12354</v>
      </c>
      <c r="AN75" s="6">
        <v>506282</v>
      </c>
    </row>
    <row r="76" spans="1:40" x14ac:dyDescent="0.25">
      <c r="A76" s="2" t="s">
        <v>70</v>
      </c>
      <c r="B76" s="6">
        <v>0</v>
      </c>
      <c r="C76" s="6">
        <v>10892</v>
      </c>
      <c r="D76" s="6">
        <v>69800</v>
      </c>
      <c r="E76" s="6">
        <v>9223</v>
      </c>
      <c r="F76" s="6">
        <v>27590</v>
      </c>
      <c r="G76" s="6">
        <v>22578</v>
      </c>
      <c r="H76" s="6">
        <v>67098</v>
      </c>
      <c r="I76" s="6">
        <v>57664</v>
      </c>
      <c r="J76" s="6">
        <v>0</v>
      </c>
      <c r="K76" s="6">
        <v>0</v>
      </c>
      <c r="L76" s="6">
        <v>57294</v>
      </c>
      <c r="M76" s="6">
        <v>0</v>
      </c>
      <c r="N76" s="6">
        <v>29624</v>
      </c>
      <c r="O76" s="6">
        <v>22448</v>
      </c>
      <c r="P76" s="6">
        <v>42333</v>
      </c>
      <c r="Q76" s="6">
        <v>0</v>
      </c>
      <c r="R76" s="6">
        <v>27643</v>
      </c>
      <c r="S76" s="6">
        <v>0</v>
      </c>
      <c r="T76" s="6">
        <v>23340</v>
      </c>
      <c r="U76" s="6">
        <v>0</v>
      </c>
      <c r="V76" s="6">
        <v>0</v>
      </c>
      <c r="W76" s="6">
        <v>20574</v>
      </c>
      <c r="X76" s="6">
        <v>0</v>
      </c>
      <c r="Y76" s="6">
        <v>60033</v>
      </c>
      <c r="Z76" s="6">
        <v>34670</v>
      </c>
      <c r="AA76" s="6">
        <v>25671</v>
      </c>
      <c r="AB76" s="6">
        <v>0</v>
      </c>
      <c r="AC76" s="6">
        <v>60661</v>
      </c>
      <c r="AD76" s="6">
        <v>0</v>
      </c>
      <c r="AE76" s="6">
        <v>52469</v>
      </c>
      <c r="AF76" s="6">
        <v>0</v>
      </c>
      <c r="AG76" s="6">
        <v>12913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734518</v>
      </c>
    </row>
    <row r="77" spans="1:40" x14ac:dyDescent="0.25">
      <c r="A77" s="2" t="s">
        <v>71</v>
      </c>
      <c r="B77" s="6">
        <v>20532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74129</v>
      </c>
      <c r="K77" s="6">
        <v>96761</v>
      </c>
      <c r="L77" s="6">
        <v>0</v>
      </c>
      <c r="M77" s="6">
        <v>80881</v>
      </c>
      <c r="N77" s="6">
        <v>0</v>
      </c>
      <c r="O77" s="6">
        <v>0</v>
      </c>
      <c r="P77" s="6">
        <v>0</v>
      </c>
      <c r="Q77" s="6">
        <v>28523</v>
      </c>
      <c r="R77" s="6">
        <v>0</v>
      </c>
      <c r="S77" s="6">
        <v>19813</v>
      </c>
      <c r="T77" s="6">
        <v>0</v>
      </c>
      <c r="U77" s="6">
        <v>34232</v>
      </c>
      <c r="V77" s="6">
        <v>99281</v>
      </c>
      <c r="W77" s="6">
        <v>0</v>
      </c>
      <c r="X77" s="6">
        <v>88838</v>
      </c>
      <c r="Y77" s="6">
        <v>0</v>
      </c>
      <c r="Z77" s="6">
        <v>0</v>
      </c>
      <c r="AA77" s="6">
        <v>0</v>
      </c>
      <c r="AB77" s="6">
        <v>39555</v>
      </c>
      <c r="AC77" s="6">
        <v>0</v>
      </c>
      <c r="AD77" s="6">
        <v>32975</v>
      </c>
      <c r="AE77" s="6">
        <v>0</v>
      </c>
      <c r="AF77" s="6">
        <v>77869</v>
      </c>
      <c r="AG77" s="6">
        <v>0</v>
      </c>
      <c r="AH77" s="6">
        <v>12224</v>
      </c>
      <c r="AI77" s="6">
        <v>37756</v>
      </c>
      <c r="AJ77" s="6">
        <v>80733</v>
      </c>
      <c r="AK77" s="6">
        <v>29393</v>
      </c>
      <c r="AL77" s="6">
        <v>61834</v>
      </c>
      <c r="AM77" s="6">
        <v>68352</v>
      </c>
      <c r="AN77" s="6">
        <v>983681</v>
      </c>
    </row>
    <row r="78" spans="1:40" x14ac:dyDescent="0.25">
      <c r="A78" s="2" t="s">
        <v>72</v>
      </c>
      <c r="B78" s="6">
        <v>0</v>
      </c>
      <c r="C78" s="6">
        <v>0</v>
      </c>
      <c r="D78" s="6">
        <v>0</v>
      </c>
      <c r="E78" s="6">
        <v>0</v>
      </c>
      <c r="F78" s="6">
        <v>1012</v>
      </c>
      <c r="G78" s="6">
        <v>292</v>
      </c>
      <c r="H78" s="6">
        <v>1105</v>
      </c>
      <c r="I78" s="6">
        <v>0</v>
      </c>
      <c r="J78" s="6">
        <v>201</v>
      </c>
      <c r="K78" s="6">
        <v>190</v>
      </c>
      <c r="L78" s="6">
        <v>990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1769</v>
      </c>
      <c r="V78" s="6">
        <v>1818</v>
      </c>
      <c r="W78" s="6">
        <v>0</v>
      </c>
      <c r="X78" s="6">
        <v>1225</v>
      </c>
      <c r="Y78" s="6">
        <v>175</v>
      </c>
      <c r="Z78" s="6">
        <v>0</v>
      </c>
      <c r="AA78" s="6">
        <v>424</v>
      </c>
      <c r="AB78" s="6">
        <v>2108</v>
      </c>
      <c r="AC78" s="6">
        <v>0</v>
      </c>
      <c r="AD78" s="6">
        <v>1422</v>
      </c>
      <c r="AE78" s="6">
        <v>0</v>
      </c>
      <c r="AF78" s="6">
        <v>829</v>
      </c>
      <c r="AG78" s="6">
        <v>0</v>
      </c>
      <c r="AH78" s="6">
        <v>0</v>
      </c>
      <c r="AI78" s="6">
        <v>0</v>
      </c>
      <c r="AJ78" s="6">
        <v>216</v>
      </c>
      <c r="AK78" s="6">
        <v>474</v>
      </c>
      <c r="AL78" s="6">
        <v>638</v>
      </c>
      <c r="AM78" s="6">
        <v>0</v>
      </c>
      <c r="AN78" s="6">
        <f>SUM(B78:AM78)</f>
        <v>14888</v>
      </c>
    </row>
    <row r="79" spans="1:40" x14ac:dyDescent="0.25">
      <c r="A79" s="2" t="s">
        <v>73</v>
      </c>
      <c r="B79" s="6">
        <v>10289</v>
      </c>
      <c r="C79" s="6">
        <v>4887</v>
      </c>
      <c r="D79" s="6">
        <v>11771</v>
      </c>
      <c r="E79" s="6">
        <v>9706</v>
      </c>
      <c r="F79" s="6">
        <v>2373</v>
      </c>
      <c r="G79" s="6">
        <v>3617</v>
      </c>
      <c r="H79" s="6">
        <v>7416</v>
      </c>
      <c r="I79" s="6">
        <v>16677</v>
      </c>
      <c r="J79" s="6">
        <v>1712</v>
      </c>
      <c r="K79" s="6">
        <v>23728</v>
      </c>
      <c r="L79" s="6">
        <v>7992</v>
      </c>
      <c r="M79" s="6">
        <v>6363</v>
      </c>
      <c r="N79" s="6">
        <v>15419</v>
      </c>
      <c r="O79" s="6">
        <v>0</v>
      </c>
      <c r="P79" s="6">
        <v>14000</v>
      </c>
      <c r="Q79" s="6">
        <v>4329</v>
      </c>
      <c r="R79" s="6">
        <v>7289</v>
      </c>
      <c r="S79" s="6">
        <v>338</v>
      </c>
      <c r="T79" s="6">
        <v>6116</v>
      </c>
      <c r="U79" s="6">
        <v>7541</v>
      </c>
      <c r="V79" s="6">
        <v>8985</v>
      </c>
      <c r="W79" s="6">
        <v>8519</v>
      </c>
      <c r="X79" s="6">
        <v>7313</v>
      </c>
      <c r="Y79" s="6">
        <v>6006</v>
      </c>
      <c r="Z79" s="6">
        <v>10746</v>
      </c>
      <c r="AA79" s="6">
        <v>3699</v>
      </c>
      <c r="AB79" s="6">
        <v>5950</v>
      </c>
      <c r="AC79" s="6">
        <v>7284</v>
      </c>
      <c r="AD79" s="6">
        <v>3137</v>
      </c>
      <c r="AE79" s="6">
        <v>4406</v>
      </c>
      <c r="AF79" s="6">
        <v>8996</v>
      </c>
      <c r="AG79" s="6">
        <v>3536</v>
      </c>
      <c r="AH79" s="6">
        <v>22</v>
      </c>
      <c r="AI79" s="6">
        <v>5372</v>
      </c>
      <c r="AJ79" s="6">
        <v>6872</v>
      </c>
      <c r="AK79" s="6">
        <v>16</v>
      </c>
      <c r="AL79" s="6">
        <v>6375</v>
      </c>
      <c r="AM79" s="6">
        <v>14230</v>
      </c>
      <c r="AN79" s="6">
        <f t="shared" ref="AN79:AN80" si="0">SUM(B79:AM79)</f>
        <v>273027</v>
      </c>
    </row>
    <row r="80" spans="1:40" x14ac:dyDescent="0.25">
      <c r="A80" s="2" t="s">
        <v>74</v>
      </c>
      <c r="B80" s="6">
        <v>5659</v>
      </c>
      <c r="C80" s="6">
        <v>3654</v>
      </c>
      <c r="D80" s="6">
        <v>5595</v>
      </c>
      <c r="E80" s="6">
        <v>3512</v>
      </c>
      <c r="F80" s="6">
        <v>2874</v>
      </c>
      <c r="G80" s="6">
        <v>4199</v>
      </c>
      <c r="H80" s="6">
        <v>3236</v>
      </c>
      <c r="I80" s="6">
        <v>11947</v>
      </c>
      <c r="J80" s="6">
        <v>552</v>
      </c>
      <c r="K80" s="6">
        <v>13061</v>
      </c>
      <c r="L80" s="6">
        <v>1551</v>
      </c>
      <c r="M80" s="6">
        <v>68</v>
      </c>
      <c r="N80" s="6">
        <v>24</v>
      </c>
      <c r="O80" s="6">
        <v>738</v>
      </c>
      <c r="P80" s="6">
        <v>96</v>
      </c>
      <c r="Q80" s="6">
        <v>58</v>
      </c>
      <c r="R80" s="6">
        <v>56</v>
      </c>
      <c r="S80" s="6">
        <v>0</v>
      </c>
      <c r="T80" s="6">
        <v>24</v>
      </c>
      <c r="U80" s="6">
        <v>16</v>
      </c>
      <c r="V80" s="6">
        <v>2801</v>
      </c>
      <c r="W80" s="6">
        <v>14</v>
      </c>
      <c r="X80" s="6">
        <v>3145</v>
      </c>
      <c r="Y80" s="6">
        <v>5404</v>
      </c>
      <c r="Z80" s="6">
        <v>4353</v>
      </c>
      <c r="AA80" s="6">
        <v>2957</v>
      </c>
      <c r="AB80" s="6">
        <v>1805</v>
      </c>
      <c r="AC80" s="6">
        <v>3845</v>
      </c>
      <c r="AD80" s="6">
        <v>1572</v>
      </c>
      <c r="AE80" s="6">
        <v>3666</v>
      </c>
      <c r="AF80" s="6">
        <v>1223</v>
      </c>
      <c r="AG80" s="6">
        <v>24</v>
      </c>
      <c r="AH80" s="6">
        <v>0</v>
      </c>
      <c r="AI80" s="6">
        <v>3129</v>
      </c>
      <c r="AJ80" s="6">
        <v>316</v>
      </c>
      <c r="AK80" s="6">
        <v>0</v>
      </c>
      <c r="AL80" s="6">
        <v>2802</v>
      </c>
      <c r="AM80" s="6">
        <v>2637</v>
      </c>
      <c r="AN80" s="6">
        <f t="shared" si="0"/>
        <v>96613</v>
      </c>
    </row>
    <row r="81" spans="1:40" x14ac:dyDescent="0.25">
      <c r="A81" s="2" t="s">
        <v>75</v>
      </c>
      <c r="B81" s="6">
        <v>0</v>
      </c>
      <c r="C81" s="6">
        <v>0</v>
      </c>
      <c r="D81" s="6">
        <v>226</v>
      </c>
      <c r="E81" s="6">
        <v>851</v>
      </c>
      <c r="F81" s="6">
        <v>0</v>
      </c>
      <c r="G81" s="6">
        <v>521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829</v>
      </c>
      <c r="R81" s="6">
        <v>5191</v>
      </c>
      <c r="S81" s="6">
        <v>0</v>
      </c>
      <c r="T81" s="6">
        <v>0</v>
      </c>
      <c r="U81" s="6">
        <v>0</v>
      </c>
      <c r="V81" s="6">
        <v>0</v>
      </c>
      <c r="W81" s="6">
        <v>6112</v>
      </c>
      <c r="X81" s="6">
        <v>0</v>
      </c>
      <c r="Y81" s="6">
        <v>0</v>
      </c>
      <c r="Z81" s="6">
        <v>0</v>
      </c>
      <c r="AA81" s="6">
        <v>197</v>
      </c>
      <c r="AB81" s="6">
        <v>309</v>
      </c>
      <c r="AC81" s="6">
        <v>0</v>
      </c>
      <c r="AD81" s="6">
        <v>565</v>
      </c>
      <c r="AE81" s="6">
        <v>1354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16155</v>
      </c>
    </row>
    <row r="82" spans="1:40" x14ac:dyDescent="0.25">
      <c r="A82" s="2" t="s">
        <v>76</v>
      </c>
      <c r="B82" s="6">
        <v>867</v>
      </c>
      <c r="C82" s="6">
        <v>0</v>
      </c>
      <c r="D82" s="6">
        <v>0</v>
      </c>
      <c r="E82" s="6">
        <v>2529</v>
      </c>
      <c r="F82" s="6">
        <v>1897</v>
      </c>
      <c r="G82" s="6">
        <v>0</v>
      </c>
      <c r="H82" s="6">
        <v>0</v>
      </c>
      <c r="I82" s="6">
        <v>0</v>
      </c>
      <c r="J82" s="6">
        <v>2859</v>
      </c>
      <c r="K82" s="6">
        <v>4931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1413</v>
      </c>
      <c r="S82" s="6">
        <v>0</v>
      </c>
      <c r="T82" s="6">
        <v>932</v>
      </c>
      <c r="U82" s="6">
        <v>2461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1586</v>
      </c>
      <c r="AB82" s="6">
        <v>309</v>
      </c>
      <c r="AC82" s="6">
        <v>0</v>
      </c>
      <c r="AD82" s="6">
        <v>0</v>
      </c>
      <c r="AE82" s="6">
        <v>3940</v>
      </c>
      <c r="AF82" s="6">
        <v>0</v>
      </c>
      <c r="AG82" s="6">
        <v>484</v>
      </c>
      <c r="AH82" s="6">
        <v>0</v>
      </c>
      <c r="AI82" s="6">
        <v>0</v>
      </c>
      <c r="AJ82" s="6">
        <v>611</v>
      </c>
      <c r="AK82" s="6">
        <v>1502</v>
      </c>
      <c r="AL82" s="6">
        <v>0</v>
      </c>
      <c r="AM82" s="6">
        <v>0</v>
      </c>
      <c r="AN82" s="6">
        <v>26321</v>
      </c>
    </row>
    <row r="83" spans="1:40" x14ac:dyDescent="0.25">
      <c r="A83" s="9" t="s">
        <v>77</v>
      </c>
      <c r="B83" s="6">
        <v>119844</v>
      </c>
      <c r="C83" s="6">
        <v>49821</v>
      </c>
      <c r="D83" s="6">
        <v>243426</v>
      </c>
      <c r="E83" s="6">
        <v>105576</v>
      </c>
      <c r="F83" s="6">
        <v>204231</v>
      </c>
      <c r="G83" s="6">
        <v>249489</v>
      </c>
      <c r="H83" s="6">
        <v>226589</v>
      </c>
      <c r="I83" s="6">
        <v>224644</v>
      </c>
      <c r="J83" s="6">
        <v>197557</v>
      </c>
      <c r="K83" s="6">
        <v>310948</v>
      </c>
      <c r="L83" s="6">
        <v>270649</v>
      </c>
      <c r="M83" s="6">
        <v>251504</v>
      </c>
      <c r="N83" s="6">
        <v>106147</v>
      </c>
      <c r="O83" s="6">
        <v>80090</v>
      </c>
      <c r="P83" s="6">
        <v>175700</v>
      </c>
      <c r="Q83" s="6">
        <v>152133</v>
      </c>
      <c r="R83" s="6">
        <v>130150</v>
      </c>
      <c r="S83" s="6">
        <v>78548</v>
      </c>
      <c r="T83" s="6">
        <v>79201</v>
      </c>
      <c r="U83" s="6">
        <v>117926</v>
      </c>
      <c r="V83" s="6">
        <v>257440</v>
      </c>
      <c r="W83" s="6">
        <v>87615</v>
      </c>
      <c r="X83" s="6">
        <v>353814</v>
      </c>
      <c r="Y83" s="6">
        <v>204699</v>
      </c>
      <c r="Z83" s="6">
        <v>123314</v>
      </c>
      <c r="AA83" s="6">
        <v>382167</v>
      </c>
      <c r="AB83" s="6">
        <v>205341</v>
      </c>
      <c r="AC83" s="6">
        <v>200041</v>
      </c>
      <c r="AD83" s="6">
        <v>107095</v>
      </c>
      <c r="AE83" s="6">
        <v>262600</v>
      </c>
      <c r="AF83" s="6">
        <v>235357</v>
      </c>
      <c r="AG83" s="6">
        <v>44663</v>
      </c>
      <c r="AH83" s="6">
        <v>41178</v>
      </c>
      <c r="AI83" s="6">
        <v>142057</v>
      </c>
      <c r="AJ83" s="6">
        <v>227926</v>
      </c>
      <c r="AK83" s="6">
        <v>102272</v>
      </c>
      <c r="AL83" s="6">
        <v>237101</v>
      </c>
      <c r="AM83" s="6">
        <v>180748</v>
      </c>
      <c r="AN83" s="6">
        <v>6769601</v>
      </c>
    </row>
  </sheetData>
  <mergeCells count="8">
    <mergeCell ref="A44:AN44"/>
    <mergeCell ref="A45:AN45"/>
    <mergeCell ref="A46:AN46"/>
    <mergeCell ref="A1:AN1"/>
    <mergeCell ref="A2:AN2"/>
    <mergeCell ref="A3:AN3"/>
    <mergeCell ref="A4:AN4"/>
    <mergeCell ref="A43:AN43"/>
  </mergeCells>
  <pageMargins left="0.11811023622047245" right="0.11811023622047245" top="0.11811023622047245" bottom="0.11811023622047245" header="0.31496062992125984" footer="0.31496062992125984"/>
  <pageSetup paperSize="9" scale="45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31D67-2681-45F0-A9FA-00A49550EF98}">
  <sheetPr>
    <pageSetUpPr fitToPage="1"/>
  </sheetPr>
  <dimension ref="A1:AN83"/>
  <sheetViews>
    <sheetView topLeftCell="E16" zoomScaleNormal="100" workbookViewId="0">
      <selection activeCell="A45" sqref="A45:AN45"/>
    </sheetView>
  </sheetViews>
  <sheetFormatPr defaultRowHeight="15" x14ac:dyDescent="0.25"/>
  <cols>
    <col min="1" max="1" width="28.7109375" style="1" bestFit="1" customWidth="1"/>
    <col min="2" max="2" width="7" style="1" bestFit="1" customWidth="1"/>
    <col min="3" max="3" width="6.140625" style="1" bestFit="1" customWidth="1"/>
    <col min="4" max="4" width="9.42578125" style="1" bestFit="1" customWidth="1"/>
    <col min="5" max="5" width="7" style="1" bestFit="1" customWidth="1"/>
    <col min="6" max="6" width="7.28515625" style="1" bestFit="1" customWidth="1"/>
    <col min="7" max="7" width="7" style="1" bestFit="1" customWidth="1"/>
    <col min="8" max="8" width="7.28515625" style="1" bestFit="1" customWidth="1"/>
    <col min="9" max="9" width="7" style="1" bestFit="1" customWidth="1"/>
    <col min="10" max="10" width="7.28515625" style="1" bestFit="1" customWidth="1"/>
    <col min="11" max="11" width="7.140625" style="1" bestFit="1" customWidth="1"/>
    <col min="12" max="12" width="7" style="1" bestFit="1" customWidth="1"/>
    <col min="13" max="13" width="7.140625" style="1" bestFit="1" customWidth="1"/>
    <col min="14" max="14" width="7" style="1" bestFit="1" customWidth="1"/>
    <col min="15" max="15" width="7.140625" style="1" bestFit="1" customWidth="1"/>
    <col min="16" max="17" width="7.28515625" style="1" bestFit="1" customWidth="1"/>
    <col min="18" max="18" width="7.5703125" style="1" bestFit="1" customWidth="1"/>
    <col min="19" max="19" width="7" style="1" bestFit="1" customWidth="1"/>
    <col min="20" max="20" width="7.42578125" style="1" bestFit="1" customWidth="1"/>
    <col min="21" max="24" width="7.140625" style="1" bestFit="1" customWidth="1"/>
    <col min="25" max="25" width="7.28515625" style="1" bestFit="1" customWidth="1"/>
    <col min="26" max="26" width="7.140625" style="1" bestFit="1" customWidth="1"/>
    <col min="27" max="27" width="8" style="1" bestFit="1" customWidth="1"/>
    <col min="28" max="28" width="7.28515625" style="1" bestFit="1" customWidth="1"/>
    <col min="29" max="29" width="7" style="1" bestFit="1" customWidth="1"/>
    <col min="30" max="30" width="7.7109375" style="1" customWidth="1"/>
    <col min="31" max="31" width="7.28515625" style="1" bestFit="1" customWidth="1"/>
    <col min="32" max="33" width="7" style="1" bestFit="1" customWidth="1"/>
    <col min="34" max="34" width="7.5703125" style="1" bestFit="1" customWidth="1"/>
    <col min="35" max="35" width="7.7109375" style="1" customWidth="1"/>
    <col min="36" max="37" width="7" style="1" bestFit="1" customWidth="1"/>
    <col min="38" max="38" width="7.42578125" style="1" bestFit="1" customWidth="1"/>
    <col min="39" max="39" width="7.140625" style="1" bestFit="1" customWidth="1"/>
    <col min="40" max="40" width="9" style="1" bestFit="1" customWidth="1"/>
    <col min="41" max="16384" width="9.140625" style="1"/>
  </cols>
  <sheetData>
    <row r="1" spans="1:40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15.75" x14ac:dyDescent="0.25">
      <c r="A3" s="10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15.75" x14ac:dyDescent="0.25">
      <c r="A4" s="10" t="s">
        <v>84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5" customFormat="1" ht="4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4" t="s">
        <v>41</v>
      </c>
    </row>
    <row r="6" spans="1:40" x14ac:dyDescent="0.25">
      <c r="A6" s="2" t="s">
        <v>42</v>
      </c>
      <c r="B6" s="6">
        <f>[1]MICRO!B6+[1]SMALL!B6+[1]MEDIUM!B6+[1]OTHER!B6</f>
        <v>38399</v>
      </c>
      <c r="C6" s="6">
        <f>[1]MICRO!C6+[1]SMALL!C6+[1]MEDIUM!C6+[1]OTHER!C6</f>
        <v>5908</v>
      </c>
      <c r="D6" s="6">
        <f>[1]MICRO!D6+[1]SMALL!D6+[1]MEDIUM!D6+[1]OTHER!D6</f>
        <v>26399</v>
      </c>
      <c r="E6" s="6">
        <f>[1]MICRO!E6+[1]SMALL!E6+[1]MEDIUM!E6+[1]OTHER!E6</f>
        <v>18490</v>
      </c>
      <c r="F6" s="6">
        <f>[1]MICRO!F6+[1]SMALL!F6+[1]MEDIUM!F6+[1]OTHER!F6</f>
        <v>52078</v>
      </c>
      <c r="G6" s="6">
        <f>[1]MICRO!G6+[1]SMALL!G6+[1]MEDIUM!G6+[1]OTHER!G6</f>
        <v>58281</v>
      </c>
      <c r="H6" s="6">
        <f>[1]MICRO!H6+[1]SMALL!H6+[1]MEDIUM!H6+[1]OTHER!H6</f>
        <v>42557</v>
      </c>
      <c r="I6" s="6">
        <f>[1]MICRO!I6+[1]SMALL!I6+[1]MEDIUM!I6+[1]OTHER!I6</f>
        <v>15709</v>
      </c>
      <c r="J6" s="6">
        <f>[1]MICRO!J6+[1]SMALL!J6+[1]MEDIUM!J6+[1]OTHER!J6</f>
        <v>50965</v>
      </c>
      <c r="K6" s="6">
        <f>[1]MICRO!K6+[1]SMALL!K6+[1]MEDIUM!K6+[1]OTHER!K6</f>
        <v>76795</v>
      </c>
      <c r="L6" s="6">
        <f>[1]MICRO!L6+[1]SMALL!L6+[1]MEDIUM!L6+[1]OTHER!L6</f>
        <v>58727</v>
      </c>
      <c r="M6" s="6">
        <f>[1]MICRO!M6+[1]SMALL!M6+[1]MEDIUM!M6+[1]OTHER!M6</f>
        <v>25544</v>
      </c>
      <c r="N6" s="6">
        <f>[1]MICRO!N6+[1]SMALL!N6+[1]MEDIUM!N6+[1]OTHER!N6</f>
        <v>15660</v>
      </c>
      <c r="O6" s="6">
        <f>[1]MICRO!O6+[1]SMALL!O6+[1]MEDIUM!O6+[1]OTHER!O6</f>
        <v>20785</v>
      </c>
      <c r="P6" s="6">
        <f>[1]MICRO!P6+[1]SMALL!P6+[1]MEDIUM!P6+[1]OTHER!P6</f>
        <v>20570</v>
      </c>
      <c r="Q6" s="6">
        <f>[1]MICRO!Q6+[1]SMALL!Q6+[1]MEDIUM!Q6+[1]OTHER!Q6</f>
        <v>50231</v>
      </c>
      <c r="R6" s="6">
        <f>[1]MICRO!R6+[1]SMALL!R6+[1]MEDIUM!R6+[1]OTHER!R6</f>
        <v>20710</v>
      </c>
      <c r="S6" s="6">
        <f>[1]MICRO!S6+[1]SMALL!S6+[1]MEDIUM!S6+[1]OTHER!S6</f>
        <v>23495</v>
      </c>
      <c r="T6" s="6">
        <f>[1]MICRO!T6+[1]SMALL!T6+[1]MEDIUM!T6+[1]OTHER!T6</f>
        <v>11883</v>
      </c>
      <c r="U6" s="6">
        <f>[1]MICRO!U6+[1]SMALL!U6+[1]MEDIUM!U6+[1]OTHER!U6</f>
        <v>42576</v>
      </c>
      <c r="V6" s="6">
        <f>[1]MICRO!V6+[1]SMALL!V6+[1]MEDIUM!V6+[1]OTHER!V6</f>
        <v>44091</v>
      </c>
      <c r="W6" s="6">
        <f>[1]MICRO!W6+[1]SMALL!W6+[1]MEDIUM!W6+[1]OTHER!W6</f>
        <v>21741</v>
      </c>
      <c r="X6" s="6">
        <f>[1]MICRO!X6+[1]SMALL!X6+[1]MEDIUM!X6+[1]OTHER!X6</f>
        <v>74584</v>
      </c>
      <c r="Y6" s="6">
        <f>[1]MICRO!Y6+[1]SMALL!Y6+[1]MEDIUM!Y6+[1]OTHER!Y6</f>
        <v>32575</v>
      </c>
      <c r="Z6" s="6">
        <f>[1]MICRO!Z6+[1]SMALL!Z6+[1]MEDIUM!Z6+[1]OTHER!Z6</f>
        <v>11811</v>
      </c>
      <c r="AA6" s="6">
        <f>[1]MICRO!AA6+[1]SMALL!AA6+[1]MEDIUM!AA6+[1]OTHER!AA6</f>
        <v>214218</v>
      </c>
      <c r="AB6" s="6">
        <f>[1]MICRO!AB6+[1]SMALL!AB6+[1]MEDIUM!AB6+[1]OTHER!AB6</f>
        <v>73826</v>
      </c>
      <c r="AC6" s="6">
        <f>[1]MICRO!AC6+[1]SMALL!AC6+[1]MEDIUM!AC6+[1]OTHER!AC6</f>
        <v>34590</v>
      </c>
      <c r="AD6" s="6">
        <f>[1]MICRO!AD6+[1]SMALL!AD6+[1]MEDIUM!AD6+[1]OTHER!AD6</f>
        <v>36380</v>
      </c>
      <c r="AE6" s="6">
        <f>[1]MICRO!AE6+[1]SMALL!AE6+[1]MEDIUM!AE6+[1]OTHER!AE6</f>
        <v>51307</v>
      </c>
      <c r="AF6" s="6">
        <f>[1]MICRO!AF6+[1]SMALL!AF6+[1]MEDIUM!AF6+[1]OTHER!AF6</f>
        <v>48354</v>
      </c>
      <c r="AG6" s="6">
        <f>[1]MICRO!AG6+[1]SMALL!AG6+[1]MEDIUM!AG6+[1]OTHER!AG6</f>
        <v>5162</v>
      </c>
      <c r="AH6" s="6">
        <f>[1]MICRO!AH6+[1]SMALL!AH6+[1]MEDIUM!AH6+[1]OTHER!AH6</f>
        <v>4723</v>
      </c>
      <c r="AI6" s="6">
        <f>[1]MICRO!AI6+[1]SMALL!AI6+[1]MEDIUM!AI6+[1]OTHER!AI6</f>
        <v>28243</v>
      </c>
      <c r="AJ6" s="6">
        <f>[1]MICRO!AJ6+[1]SMALL!AJ6+[1]MEDIUM!AJ6+[1]OTHER!AJ6</f>
        <v>33536</v>
      </c>
      <c r="AK6" s="6">
        <f>[1]MICRO!AK6+[1]SMALL!AK6+[1]MEDIUM!AK6+[1]OTHER!AK6</f>
        <v>32661</v>
      </c>
      <c r="AL6" s="6">
        <f>[1]MICRO!AL6+[1]SMALL!AL6+[1]MEDIUM!AL6+[1]OTHER!AL6</f>
        <v>26851</v>
      </c>
      <c r="AM6" s="6">
        <f>[1]MICRO!AM6+[1]SMALL!AM6+[1]MEDIUM!AM6+[1]OTHER!AM6</f>
        <v>50305</v>
      </c>
      <c r="AN6" s="6">
        <f>[1]MICRO!AN6+[1]SMALL!AN6+[1]MEDIUM!AN6+[1]OTHER!AN6</f>
        <v>1500720</v>
      </c>
    </row>
    <row r="7" spans="1:40" x14ac:dyDescent="0.25">
      <c r="A7" s="2" t="s">
        <v>43</v>
      </c>
      <c r="B7" s="6">
        <f>[1]MICRO!B7+[1]SMALL!B7+[1]MEDIUM!B7+[1]OTHER!B7</f>
        <v>14425</v>
      </c>
      <c r="C7" s="6">
        <f>[1]MICRO!C7+[1]SMALL!C7+[1]MEDIUM!C7+[1]OTHER!C7</f>
        <v>1575</v>
      </c>
      <c r="D7" s="6">
        <f>[1]MICRO!D7+[1]SMALL!D7+[1]MEDIUM!D7+[1]OTHER!D7</f>
        <v>7076</v>
      </c>
      <c r="E7" s="6">
        <f>[1]MICRO!E7+[1]SMALL!E7+[1]MEDIUM!E7+[1]OTHER!E7</f>
        <v>5206</v>
      </c>
      <c r="F7" s="6">
        <f>[1]MICRO!F7+[1]SMALL!F7+[1]MEDIUM!F7+[1]OTHER!F7</f>
        <v>15656</v>
      </c>
      <c r="G7" s="6">
        <f>[1]MICRO!G7+[1]SMALL!G7+[1]MEDIUM!G7+[1]OTHER!G7</f>
        <v>8169</v>
      </c>
      <c r="H7" s="6">
        <f>[1]MICRO!H7+[1]SMALL!H7+[1]MEDIUM!H7+[1]OTHER!H7</f>
        <v>11075</v>
      </c>
      <c r="I7" s="6">
        <f>[1]MICRO!I7+[1]SMALL!I7+[1]MEDIUM!I7+[1]OTHER!I7</f>
        <v>2827</v>
      </c>
      <c r="J7" s="6">
        <f>[1]MICRO!J7+[1]SMALL!J7+[1]MEDIUM!J7+[1]OTHER!J7</f>
        <v>33230</v>
      </c>
      <c r="K7" s="6">
        <f>[1]MICRO!K7+[1]SMALL!K7+[1]MEDIUM!K7+[1]OTHER!K7</f>
        <v>50219</v>
      </c>
      <c r="L7" s="6">
        <f>[1]MICRO!L7+[1]SMALL!L7+[1]MEDIUM!L7+[1]OTHER!L7</f>
        <v>15780</v>
      </c>
      <c r="M7" s="6">
        <f>[1]MICRO!M7+[1]SMALL!M7+[1]MEDIUM!M7+[1]OTHER!M7</f>
        <v>20626</v>
      </c>
      <c r="N7" s="6">
        <f>[1]MICRO!N7+[1]SMALL!N7+[1]MEDIUM!N7+[1]OTHER!N7</f>
        <v>1397</v>
      </c>
      <c r="O7" s="6">
        <f>[1]MICRO!O7+[1]SMALL!O7+[1]MEDIUM!O7+[1]OTHER!O7</f>
        <v>1924</v>
      </c>
      <c r="P7" s="6">
        <f>[1]MICRO!P7+[1]SMALL!P7+[1]MEDIUM!P7+[1]OTHER!P7</f>
        <v>1749</v>
      </c>
      <c r="Q7" s="6">
        <f>[1]MICRO!Q7+[1]SMALL!Q7+[1]MEDIUM!Q7+[1]OTHER!Q7</f>
        <v>57469</v>
      </c>
      <c r="R7" s="6">
        <f>[1]MICRO!R7+[1]SMALL!R7+[1]MEDIUM!R7+[1]OTHER!R7</f>
        <v>3356</v>
      </c>
      <c r="S7" s="6">
        <f>[1]MICRO!S7+[1]SMALL!S7+[1]MEDIUM!S7+[1]OTHER!S7</f>
        <v>16112</v>
      </c>
      <c r="T7" s="6">
        <f>[1]MICRO!T7+[1]SMALL!T7+[1]MEDIUM!T7+[1]OTHER!T7</f>
        <v>3625</v>
      </c>
      <c r="U7" s="6">
        <f>[1]MICRO!U7+[1]SMALL!U7+[1]MEDIUM!U7+[1]OTHER!U7</f>
        <v>21534</v>
      </c>
      <c r="V7" s="6">
        <f>[1]MICRO!V7+[1]SMALL!V7+[1]MEDIUM!V7+[1]OTHER!V7</f>
        <v>30743</v>
      </c>
      <c r="W7" s="6">
        <f>[1]MICRO!W7+[1]SMALL!W7+[1]MEDIUM!W7+[1]OTHER!W7</f>
        <v>3407</v>
      </c>
      <c r="X7" s="6">
        <f>[1]MICRO!X7+[1]SMALL!X7+[1]MEDIUM!X7+[1]OTHER!X7</f>
        <v>47819</v>
      </c>
      <c r="Y7" s="6">
        <f>[1]MICRO!Y7+[1]SMALL!Y7+[1]MEDIUM!Y7+[1]OTHER!Y7</f>
        <v>8977</v>
      </c>
      <c r="Z7" s="6">
        <f>[1]MICRO!Z7+[1]SMALL!Z7+[1]MEDIUM!Z7+[1]OTHER!Z7</f>
        <v>4365</v>
      </c>
      <c r="AA7" s="6">
        <f>[1]MICRO!AA7+[1]SMALL!AA7+[1]MEDIUM!AA7+[1]OTHER!AA7</f>
        <v>111380</v>
      </c>
      <c r="AB7" s="6">
        <f>[1]MICRO!AB7+[1]SMALL!AB7+[1]MEDIUM!AB7+[1]OTHER!AB7</f>
        <v>30364</v>
      </c>
      <c r="AC7" s="6">
        <f>[1]MICRO!AC7+[1]SMALL!AC7+[1]MEDIUM!AC7+[1]OTHER!AC7</f>
        <v>6769</v>
      </c>
      <c r="AD7" s="6">
        <f>[1]MICRO!AD7+[1]SMALL!AD7+[1]MEDIUM!AD7+[1]OTHER!AD7</f>
        <v>7057</v>
      </c>
      <c r="AE7" s="6">
        <f>[1]MICRO!AE7+[1]SMALL!AE7+[1]MEDIUM!AE7+[1]OTHER!AE7</f>
        <v>36511</v>
      </c>
      <c r="AF7" s="6">
        <f>[1]MICRO!AF7+[1]SMALL!AF7+[1]MEDIUM!AF7+[1]OTHER!AF7</f>
        <v>37441</v>
      </c>
      <c r="AG7" s="6">
        <f>[1]MICRO!AG7+[1]SMALL!AG7+[1]MEDIUM!AG7+[1]OTHER!AG7</f>
        <v>1557</v>
      </c>
      <c r="AH7" s="6">
        <f>[1]MICRO!AH7+[1]SMALL!AH7+[1]MEDIUM!AH7+[1]OTHER!AH7</f>
        <v>1814</v>
      </c>
      <c r="AI7" s="6">
        <f>[1]MICRO!AI7+[1]SMALL!AI7+[1]MEDIUM!AI7+[1]OTHER!AI7</f>
        <v>24968</v>
      </c>
      <c r="AJ7" s="6">
        <f>[1]MICRO!AJ7+[1]SMALL!AJ7+[1]MEDIUM!AJ7+[1]OTHER!AJ7</f>
        <v>29411</v>
      </c>
      <c r="AK7" s="6">
        <f>[1]MICRO!AK7+[1]SMALL!AK7+[1]MEDIUM!AK7+[1]OTHER!AK7</f>
        <v>26775</v>
      </c>
      <c r="AL7" s="6">
        <f>[1]MICRO!AL7+[1]SMALL!AL7+[1]MEDIUM!AL7+[1]OTHER!AL7</f>
        <v>32000</v>
      </c>
      <c r="AM7" s="6">
        <f>[1]MICRO!AM7+[1]SMALL!AM7+[1]MEDIUM!AM7+[1]OTHER!AM7</f>
        <v>34839</v>
      </c>
      <c r="AN7" s="6">
        <f>[1]MICRO!AN7+[1]SMALL!AN7+[1]MEDIUM!AN7+[1]OTHER!AN7</f>
        <v>769227</v>
      </c>
    </row>
    <row r="8" spans="1:40" x14ac:dyDescent="0.25">
      <c r="A8" s="2" t="s">
        <v>44</v>
      </c>
      <c r="B8" s="6">
        <f>[1]MICRO!B8+[1]SMALL!B8+[1]MEDIUM!B8+[1]OTHER!B8</f>
        <v>16131</v>
      </c>
      <c r="C8" s="6">
        <f>[1]MICRO!C8+[1]SMALL!C8+[1]MEDIUM!C8+[1]OTHER!C8</f>
        <v>14660</v>
      </c>
      <c r="D8" s="6">
        <f>[1]MICRO!D8+[1]SMALL!D8+[1]MEDIUM!D8+[1]OTHER!D8</f>
        <v>50417</v>
      </c>
      <c r="E8" s="6">
        <f>[1]MICRO!E8+[1]SMALL!E8+[1]MEDIUM!E8+[1]OTHER!E8</f>
        <v>10781</v>
      </c>
      <c r="F8" s="6">
        <f>[1]MICRO!F8+[1]SMALL!F8+[1]MEDIUM!F8+[1]OTHER!F8</f>
        <v>37371</v>
      </c>
      <c r="G8" s="6">
        <f>[1]MICRO!G8+[1]SMALL!G8+[1]MEDIUM!G8+[1]OTHER!G8</f>
        <v>40693</v>
      </c>
      <c r="H8" s="6">
        <f>[1]MICRO!H8+[1]SMALL!H8+[1]MEDIUM!H8+[1]OTHER!H8</f>
        <v>69655</v>
      </c>
      <c r="I8" s="6">
        <f>[1]MICRO!I8+[1]SMALL!I8+[1]MEDIUM!I8+[1]OTHER!I8</f>
        <v>35018</v>
      </c>
      <c r="J8" s="6">
        <f>[1]MICRO!J8+[1]SMALL!J8+[1]MEDIUM!J8+[1]OTHER!J8</f>
        <v>40760</v>
      </c>
      <c r="K8" s="6">
        <f>[1]MICRO!K8+[1]SMALL!K8+[1]MEDIUM!K8+[1]OTHER!K8</f>
        <v>35220</v>
      </c>
      <c r="L8" s="6">
        <f>[1]MICRO!L8+[1]SMALL!L8+[1]MEDIUM!L8+[1]OTHER!L8</f>
        <v>109112</v>
      </c>
      <c r="M8" s="6">
        <f>[1]MICRO!M8+[1]SMALL!M8+[1]MEDIUM!M8+[1]OTHER!M8</f>
        <v>16564</v>
      </c>
      <c r="N8" s="6">
        <f>[1]MICRO!N8+[1]SMALL!N8+[1]MEDIUM!N8+[1]OTHER!N8</f>
        <v>9167</v>
      </c>
      <c r="O8" s="6">
        <f>[1]MICRO!O8+[1]SMALL!O8+[1]MEDIUM!O8+[1]OTHER!O8</f>
        <v>38497</v>
      </c>
      <c r="P8" s="6">
        <f>[1]MICRO!P8+[1]SMALL!P8+[1]MEDIUM!P8+[1]OTHER!P8</f>
        <v>44973</v>
      </c>
      <c r="Q8" s="6">
        <f>[1]MICRO!Q8+[1]SMALL!Q8+[1]MEDIUM!Q8+[1]OTHER!Q8</f>
        <v>30594</v>
      </c>
      <c r="R8" s="6">
        <f>[1]MICRO!R8+[1]SMALL!R8+[1]MEDIUM!R8+[1]OTHER!R8</f>
        <v>8533</v>
      </c>
      <c r="S8" s="6">
        <f>[1]MICRO!S8+[1]SMALL!S8+[1]MEDIUM!S8+[1]OTHER!S8</f>
        <v>9762</v>
      </c>
      <c r="T8" s="6">
        <f>[1]MICRO!T8+[1]SMALL!T8+[1]MEDIUM!T8+[1]OTHER!T8</f>
        <v>20374</v>
      </c>
      <c r="U8" s="6">
        <f>[1]MICRO!U8+[1]SMALL!U8+[1]MEDIUM!U8+[1]OTHER!U8</f>
        <v>10206</v>
      </c>
      <c r="V8" s="6">
        <f>[1]MICRO!V8+[1]SMALL!V8+[1]MEDIUM!V8+[1]OTHER!V8</f>
        <v>51529</v>
      </c>
      <c r="W8" s="6">
        <f>[1]MICRO!W8+[1]SMALL!W8+[1]MEDIUM!W8+[1]OTHER!W8</f>
        <v>22625</v>
      </c>
      <c r="X8" s="6">
        <f>[1]MICRO!X8+[1]SMALL!X8+[1]MEDIUM!X8+[1]OTHER!X8</f>
        <v>70860</v>
      </c>
      <c r="Y8" s="6">
        <f>[1]MICRO!Y8+[1]SMALL!Y8+[1]MEDIUM!Y8+[1]OTHER!Y8</f>
        <v>47346</v>
      </c>
      <c r="Z8" s="6">
        <f>[1]MICRO!Z8+[1]SMALL!Z8+[1]MEDIUM!Z8+[1]OTHER!Z8</f>
        <v>39412</v>
      </c>
      <c r="AA8" s="6">
        <f>[1]MICRO!AA8+[1]SMALL!AA8+[1]MEDIUM!AA8+[1]OTHER!AA8</f>
        <v>184778</v>
      </c>
      <c r="AB8" s="6">
        <f>[1]MICRO!AB8+[1]SMALL!AB8+[1]MEDIUM!AB8+[1]OTHER!AB8</f>
        <v>26056</v>
      </c>
      <c r="AC8" s="6">
        <f>[1]MICRO!AC8+[1]SMALL!AC8+[1]MEDIUM!AC8+[1]OTHER!AC8</f>
        <v>68566</v>
      </c>
      <c r="AD8" s="6">
        <f>[1]MICRO!AD8+[1]SMALL!AD8+[1]MEDIUM!AD8+[1]OTHER!AD8</f>
        <v>20525</v>
      </c>
      <c r="AE8" s="6">
        <f>[1]MICRO!AE8+[1]SMALL!AE8+[1]MEDIUM!AE8+[1]OTHER!AE8</f>
        <v>42292</v>
      </c>
      <c r="AF8" s="6">
        <f>[1]MICRO!AF8+[1]SMALL!AF8+[1]MEDIUM!AF8+[1]OTHER!AF8</f>
        <v>40047</v>
      </c>
      <c r="AG8" s="6">
        <f>[1]MICRO!AG8+[1]SMALL!AG8+[1]MEDIUM!AG8+[1]OTHER!AG8</f>
        <v>6878</v>
      </c>
      <c r="AH8" s="6">
        <f>[1]MICRO!AH8+[1]SMALL!AH8+[1]MEDIUM!AH8+[1]OTHER!AH8</f>
        <v>3396</v>
      </c>
      <c r="AI8" s="6">
        <f>[1]MICRO!AI8+[1]SMALL!AI8+[1]MEDIUM!AI8+[1]OTHER!AI8</f>
        <v>22041</v>
      </c>
      <c r="AJ8" s="6">
        <f>[1]MICRO!AJ8+[1]SMALL!AJ8+[1]MEDIUM!AJ8+[1]OTHER!AJ8</f>
        <v>33046</v>
      </c>
      <c r="AK8" s="6">
        <f>[1]MICRO!AK8+[1]SMALL!AK8+[1]MEDIUM!AK8+[1]OTHER!AK8</f>
        <v>24644</v>
      </c>
      <c r="AL8" s="6">
        <f>[1]MICRO!AL8+[1]SMALL!AL8+[1]MEDIUM!AL8+[1]OTHER!AL8</f>
        <v>17257</v>
      </c>
      <c r="AM8" s="6">
        <f>[1]MICRO!AM8+[1]SMALL!AM8+[1]MEDIUM!AM8+[1]OTHER!AM8</f>
        <v>24113</v>
      </c>
      <c r="AN8" s="6">
        <f>[1]MICRO!AN8+[1]SMALL!AN8+[1]MEDIUM!AN8+[1]OTHER!AN8</f>
        <v>1393899</v>
      </c>
    </row>
    <row r="9" spans="1:40" x14ac:dyDescent="0.25">
      <c r="A9" s="2" t="s">
        <v>45</v>
      </c>
      <c r="B9" s="6">
        <f>[1]MICRO!B9+[1]SMALL!B9+[1]MEDIUM!B9+[1]OTHER!B9</f>
        <v>5785</v>
      </c>
      <c r="C9" s="6">
        <f>[1]MICRO!C9+[1]SMALL!C9+[1]MEDIUM!C9+[1]OTHER!C9</f>
        <v>1264</v>
      </c>
      <c r="D9" s="6">
        <f>[1]MICRO!D9+[1]SMALL!D9+[1]MEDIUM!D9+[1]OTHER!D9</f>
        <v>9082</v>
      </c>
      <c r="E9" s="6">
        <f>[1]MICRO!E9+[1]SMALL!E9+[1]MEDIUM!E9+[1]OTHER!E9</f>
        <v>5566</v>
      </c>
      <c r="F9" s="6">
        <f>[1]MICRO!F9+[1]SMALL!F9+[1]MEDIUM!F9+[1]OTHER!F9</f>
        <v>9417</v>
      </c>
      <c r="G9" s="6">
        <f>[1]MICRO!G9+[1]SMALL!G9+[1]MEDIUM!G9+[1]OTHER!G9</f>
        <v>16378</v>
      </c>
      <c r="H9" s="6">
        <f>[1]MICRO!H9+[1]SMALL!H9+[1]MEDIUM!H9+[1]OTHER!H9</f>
        <v>7402</v>
      </c>
      <c r="I9" s="6">
        <f>[1]MICRO!I9+[1]SMALL!I9+[1]MEDIUM!I9+[1]OTHER!I9</f>
        <v>5668</v>
      </c>
      <c r="J9" s="6">
        <f>[1]MICRO!J9+[1]SMALL!J9+[1]MEDIUM!J9+[1]OTHER!J9</f>
        <v>7997</v>
      </c>
      <c r="K9" s="6">
        <f>[1]MICRO!K9+[1]SMALL!K9+[1]MEDIUM!K9+[1]OTHER!K9</f>
        <v>9400</v>
      </c>
      <c r="L9" s="6">
        <f>[1]MICRO!L9+[1]SMALL!L9+[1]MEDIUM!L9+[1]OTHER!L9</f>
        <v>19240</v>
      </c>
      <c r="M9" s="6">
        <f>[1]MICRO!M9+[1]SMALL!M9+[1]MEDIUM!M9+[1]OTHER!M9</f>
        <v>7237</v>
      </c>
      <c r="N9" s="6">
        <f>[1]MICRO!N9+[1]SMALL!N9+[1]MEDIUM!N9+[1]OTHER!N9</f>
        <v>5607</v>
      </c>
      <c r="O9" s="6">
        <f>[1]MICRO!O9+[1]SMALL!O9+[1]MEDIUM!O9+[1]OTHER!O9</f>
        <v>1543</v>
      </c>
      <c r="P9" s="6">
        <f>[1]MICRO!P9+[1]SMALL!P9+[1]MEDIUM!P9+[1]OTHER!P9</f>
        <v>2805</v>
      </c>
      <c r="Q9" s="6">
        <f>[1]MICRO!Q9+[1]SMALL!Q9+[1]MEDIUM!Q9+[1]OTHER!Q9</f>
        <v>5120</v>
      </c>
      <c r="R9" s="6">
        <f>[1]MICRO!R9+[1]SMALL!R9+[1]MEDIUM!R9+[1]OTHER!R9</f>
        <v>4040</v>
      </c>
      <c r="S9" s="6">
        <f>[1]MICRO!S9+[1]SMALL!S9+[1]MEDIUM!S9+[1]OTHER!S9</f>
        <v>2872</v>
      </c>
      <c r="T9" s="6">
        <f>[1]MICRO!T9+[1]SMALL!T9+[1]MEDIUM!T9+[1]OTHER!T9</f>
        <v>1454</v>
      </c>
      <c r="U9" s="6">
        <f>[1]MICRO!U9+[1]SMALL!U9+[1]MEDIUM!U9+[1]OTHER!U9</f>
        <v>3986</v>
      </c>
      <c r="V9" s="6">
        <f>[1]MICRO!V9+[1]SMALL!V9+[1]MEDIUM!V9+[1]OTHER!V9</f>
        <v>6163</v>
      </c>
      <c r="W9" s="6">
        <f>[1]MICRO!W9+[1]SMALL!W9+[1]MEDIUM!W9+[1]OTHER!W9</f>
        <v>6837</v>
      </c>
      <c r="X9" s="6">
        <f>[1]MICRO!X9+[1]SMALL!X9+[1]MEDIUM!X9+[1]OTHER!X9</f>
        <v>36756</v>
      </c>
      <c r="Y9" s="6">
        <f>[1]MICRO!Y9+[1]SMALL!Y9+[1]MEDIUM!Y9+[1]OTHER!Y9</f>
        <v>15600</v>
      </c>
      <c r="Z9" s="6">
        <f>[1]MICRO!Z9+[1]SMALL!Z9+[1]MEDIUM!Z9+[1]OTHER!Z9</f>
        <v>2334</v>
      </c>
      <c r="AA9" s="6">
        <f>[1]MICRO!AA9+[1]SMALL!AA9+[1]MEDIUM!AA9+[1]OTHER!AA9</f>
        <v>148383</v>
      </c>
      <c r="AB9" s="6">
        <f>[1]MICRO!AB9+[1]SMALL!AB9+[1]MEDIUM!AB9+[1]OTHER!AB9</f>
        <v>25879</v>
      </c>
      <c r="AC9" s="6">
        <f>[1]MICRO!AC9+[1]SMALL!AC9+[1]MEDIUM!AC9+[1]OTHER!AC9</f>
        <v>12214</v>
      </c>
      <c r="AD9" s="6">
        <f>[1]MICRO!AD9+[1]SMALL!AD9+[1]MEDIUM!AD9+[1]OTHER!AD9</f>
        <v>2830</v>
      </c>
      <c r="AE9" s="6">
        <f>[1]MICRO!AE9+[1]SMALL!AE9+[1]MEDIUM!AE9+[1]OTHER!AE9</f>
        <v>21298</v>
      </c>
      <c r="AF9" s="6">
        <f>[1]MICRO!AF9+[1]SMALL!AF9+[1]MEDIUM!AF9+[1]OTHER!AF9</f>
        <v>11066</v>
      </c>
      <c r="AG9" s="6">
        <f>[1]MICRO!AG9+[1]SMALL!AG9+[1]MEDIUM!AG9+[1]OTHER!AG9</f>
        <v>11237</v>
      </c>
      <c r="AH9" s="6">
        <f>[1]MICRO!AH9+[1]SMALL!AH9+[1]MEDIUM!AH9+[1]OTHER!AH9</f>
        <v>2909</v>
      </c>
      <c r="AI9" s="6">
        <f>[1]MICRO!AI9+[1]SMALL!AI9+[1]MEDIUM!AI9+[1]OTHER!AI9</f>
        <v>11280</v>
      </c>
      <c r="AJ9" s="6">
        <f>[1]MICRO!AJ9+[1]SMALL!AJ9+[1]MEDIUM!AJ9+[1]OTHER!AJ9</f>
        <v>16298</v>
      </c>
      <c r="AK9" s="6">
        <f>[1]MICRO!AK9+[1]SMALL!AK9+[1]MEDIUM!AK9+[1]OTHER!AK9</f>
        <v>4295</v>
      </c>
      <c r="AL9" s="6">
        <f>[1]MICRO!AL9+[1]SMALL!AL9+[1]MEDIUM!AL9+[1]OTHER!AL9</f>
        <v>19013</v>
      </c>
      <c r="AM9" s="6">
        <f>[1]MICRO!AM9+[1]SMALL!AM9+[1]MEDIUM!AM9+[1]OTHER!AM9</f>
        <v>7983</v>
      </c>
      <c r="AN9" s="6">
        <f>[1]MICRO!AN9+[1]SMALL!AN9+[1]MEDIUM!AN9+[1]OTHER!AN9</f>
        <v>494238</v>
      </c>
    </row>
    <row r="10" spans="1:40" x14ac:dyDescent="0.25">
      <c r="A10" s="2" t="s">
        <v>46</v>
      </c>
      <c r="B10" s="6">
        <f>[1]MICRO!B10+[1]SMALL!B10+[1]MEDIUM!B10+[1]OTHER!B10</f>
        <v>7521</v>
      </c>
      <c r="C10" s="6">
        <f>[1]MICRO!C10+[1]SMALL!C10+[1]MEDIUM!C10+[1]OTHER!C10</f>
        <v>1095</v>
      </c>
      <c r="D10" s="6">
        <f>[1]MICRO!D10+[1]SMALL!D10+[1]MEDIUM!D10+[1]OTHER!D10</f>
        <v>2952</v>
      </c>
      <c r="E10" s="6">
        <f>[1]MICRO!E10+[1]SMALL!E10+[1]MEDIUM!E10+[1]OTHER!E10</f>
        <v>36191</v>
      </c>
      <c r="F10" s="6">
        <f>[1]MICRO!F10+[1]SMALL!F10+[1]MEDIUM!F10+[1]OTHER!F10</f>
        <v>48979</v>
      </c>
      <c r="G10" s="6">
        <f>[1]MICRO!G10+[1]SMALL!G10+[1]MEDIUM!G10+[1]OTHER!G10</f>
        <v>75247</v>
      </c>
      <c r="H10" s="6">
        <f>[1]MICRO!H10+[1]SMALL!H10+[1]MEDIUM!H10+[1]OTHER!H10</f>
        <v>5133</v>
      </c>
      <c r="I10" s="6">
        <f>[1]MICRO!I10+[1]SMALL!I10+[1]MEDIUM!I10+[1]OTHER!I10</f>
        <v>2948</v>
      </c>
      <c r="J10" s="6">
        <f>[1]MICRO!J10+[1]SMALL!J10+[1]MEDIUM!J10+[1]OTHER!J10</f>
        <v>4620</v>
      </c>
      <c r="K10" s="6">
        <f>[1]MICRO!K10+[1]SMALL!K10+[1]MEDIUM!K10+[1]OTHER!K10</f>
        <v>1164</v>
      </c>
      <c r="L10" s="6">
        <f>[1]MICRO!L10+[1]SMALL!L10+[1]MEDIUM!L10+[1]OTHER!L10</f>
        <v>10971</v>
      </c>
      <c r="M10" s="6">
        <f>[1]MICRO!M10+[1]SMALL!M10+[1]MEDIUM!M10+[1]OTHER!M10</f>
        <v>896</v>
      </c>
      <c r="N10" s="6">
        <f>[1]MICRO!N10+[1]SMALL!N10+[1]MEDIUM!N10+[1]OTHER!N10</f>
        <v>5833</v>
      </c>
      <c r="O10" s="6">
        <f>[1]MICRO!O10+[1]SMALL!O10+[1]MEDIUM!O10+[1]OTHER!O10</f>
        <v>1337</v>
      </c>
      <c r="P10" s="6">
        <f>[1]MICRO!P10+[1]SMALL!P10+[1]MEDIUM!P10+[1]OTHER!P10</f>
        <v>0</v>
      </c>
      <c r="Q10" s="6">
        <f>[1]MICRO!Q10+[1]SMALL!Q10+[1]MEDIUM!Q10+[1]OTHER!Q10</f>
        <v>1479</v>
      </c>
      <c r="R10" s="6">
        <f>[1]MICRO!R10+[1]SMALL!R10+[1]MEDIUM!R10+[1]OTHER!R10</f>
        <v>4669</v>
      </c>
      <c r="S10" s="6">
        <f>[1]MICRO!S10+[1]SMALL!S10+[1]MEDIUM!S10+[1]OTHER!S10</f>
        <v>2490</v>
      </c>
      <c r="T10" s="6">
        <f>[1]MICRO!T10+[1]SMALL!T10+[1]MEDIUM!T10+[1]OTHER!T10</f>
        <v>7563</v>
      </c>
      <c r="U10" s="6">
        <f>[1]MICRO!U10+[1]SMALL!U10+[1]MEDIUM!U10+[1]OTHER!U10</f>
        <v>1151</v>
      </c>
      <c r="V10" s="6">
        <f>[1]MICRO!V10+[1]SMALL!V10+[1]MEDIUM!V10+[1]OTHER!V10</f>
        <v>2137</v>
      </c>
      <c r="W10" s="6">
        <f>[1]MICRO!W10+[1]SMALL!W10+[1]MEDIUM!W10+[1]OTHER!W10</f>
        <v>12855</v>
      </c>
      <c r="X10" s="6">
        <f>[1]MICRO!X10+[1]SMALL!X10+[1]MEDIUM!X10+[1]OTHER!X10</f>
        <v>8311</v>
      </c>
      <c r="Y10" s="6">
        <f>[1]MICRO!Y10+[1]SMALL!Y10+[1]MEDIUM!Y10+[1]OTHER!Y10</f>
        <v>1040</v>
      </c>
      <c r="Z10" s="6">
        <f>[1]MICRO!Z10+[1]SMALL!Z10+[1]MEDIUM!Z10+[1]OTHER!Z10</f>
        <v>1011</v>
      </c>
      <c r="AA10" s="6">
        <f>[1]MICRO!AA10+[1]SMALL!AA10+[1]MEDIUM!AA10+[1]OTHER!AA10</f>
        <v>35617</v>
      </c>
      <c r="AB10" s="6">
        <f>[1]MICRO!AB10+[1]SMALL!AB10+[1]MEDIUM!AB10+[1]OTHER!AB10</f>
        <v>10556</v>
      </c>
      <c r="AC10" s="6">
        <f>[1]MICRO!AC10+[1]SMALL!AC10+[1]MEDIUM!AC10+[1]OTHER!AC10</f>
        <v>3529</v>
      </c>
      <c r="AD10" s="6">
        <f>[1]MICRO!AD10+[1]SMALL!AD10+[1]MEDIUM!AD10+[1]OTHER!AD10</f>
        <v>1227</v>
      </c>
      <c r="AE10" s="6">
        <f>[1]MICRO!AE10+[1]SMALL!AE10+[1]MEDIUM!AE10+[1]OTHER!AE10</f>
        <v>5771</v>
      </c>
      <c r="AF10" s="6">
        <f>[1]MICRO!AF10+[1]SMALL!AF10+[1]MEDIUM!AF10+[1]OTHER!AF10</f>
        <v>3597</v>
      </c>
      <c r="AG10" s="6">
        <f>[1]MICRO!AG10+[1]SMALL!AG10+[1]MEDIUM!AG10+[1]OTHER!AG10</f>
        <v>3247</v>
      </c>
      <c r="AH10" s="6">
        <f>[1]MICRO!AH10+[1]SMALL!AH10+[1]MEDIUM!AH10+[1]OTHER!AH10</f>
        <v>1261</v>
      </c>
      <c r="AI10" s="6">
        <f>[1]MICRO!AI10+[1]SMALL!AI10+[1]MEDIUM!AI10+[1]OTHER!AI10</f>
        <v>1222</v>
      </c>
      <c r="AJ10" s="6">
        <f>[1]MICRO!AJ10+[1]SMALL!AJ10+[1]MEDIUM!AJ10+[1]OTHER!AJ10</f>
        <v>2354</v>
      </c>
      <c r="AK10" s="6">
        <f>[1]MICRO!AK10+[1]SMALL!AK10+[1]MEDIUM!AK10+[1]OTHER!AK10</f>
        <v>1240</v>
      </c>
      <c r="AL10" s="6">
        <f>[1]MICRO!AL10+[1]SMALL!AL10+[1]MEDIUM!AL10+[1]OTHER!AL10</f>
        <v>1647</v>
      </c>
      <c r="AM10" s="6">
        <f>[1]MICRO!AM10+[1]SMALL!AM10+[1]MEDIUM!AM10+[1]OTHER!AM10</f>
        <v>1153</v>
      </c>
      <c r="AN10" s="6">
        <f>[1]MICRO!AN10+[1]SMALL!AN10+[1]MEDIUM!AN10+[1]OTHER!AN10</f>
        <v>320014</v>
      </c>
    </row>
    <row r="11" spans="1:40" x14ac:dyDescent="0.25">
      <c r="A11" s="2" t="s">
        <v>47</v>
      </c>
      <c r="B11" s="6">
        <f>[1]MICRO!B11+[1]SMALL!B11+[1]MEDIUM!B11+[1]OTHER!B11</f>
        <v>24313</v>
      </c>
      <c r="C11" s="6">
        <f>[1]MICRO!C11+[1]SMALL!C11+[1]MEDIUM!C11+[1]OTHER!C11</f>
        <v>1517</v>
      </c>
      <c r="D11" s="6">
        <f>[1]MICRO!D11+[1]SMALL!D11+[1]MEDIUM!D11+[1]OTHER!D11</f>
        <v>8179</v>
      </c>
      <c r="E11" s="6">
        <f>[1]MICRO!E11+[1]SMALL!E11+[1]MEDIUM!E11+[1]OTHER!E11</f>
        <v>3342</v>
      </c>
      <c r="F11" s="6">
        <f>[1]MICRO!F11+[1]SMALL!F11+[1]MEDIUM!F11+[1]OTHER!F11</f>
        <v>15079</v>
      </c>
      <c r="G11" s="6">
        <f>[1]MICRO!G11+[1]SMALL!G11+[1]MEDIUM!G11+[1]OTHER!G11</f>
        <v>21604</v>
      </c>
      <c r="H11" s="6">
        <f>[1]MICRO!H11+[1]SMALL!H11+[1]MEDIUM!H11+[1]OTHER!H11</f>
        <v>14225</v>
      </c>
      <c r="I11" s="6">
        <f>[1]MICRO!I11+[1]SMALL!I11+[1]MEDIUM!I11+[1]OTHER!I11</f>
        <v>5445</v>
      </c>
      <c r="J11" s="6">
        <f>[1]MICRO!J11+[1]SMALL!J11+[1]MEDIUM!J11+[1]OTHER!J11</f>
        <v>14405</v>
      </c>
      <c r="K11" s="6">
        <f>[1]MICRO!K11+[1]SMALL!K11+[1]MEDIUM!K11+[1]OTHER!K11</f>
        <v>9675</v>
      </c>
      <c r="L11" s="6">
        <f>[1]MICRO!L11+[1]SMALL!L11+[1]MEDIUM!L11+[1]OTHER!L11</f>
        <v>32759</v>
      </c>
      <c r="M11" s="6">
        <f>[1]MICRO!M11+[1]SMALL!M11+[1]MEDIUM!M11+[1]OTHER!M11</f>
        <v>3724</v>
      </c>
      <c r="N11" s="6">
        <f>[1]MICRO!N11+[1]SMALL!N11+[1]MEDIUM!N11+[1]OTHER!N11</f>
        <v>2694</v>
      </c>
      <c r="O11" s="6">
        <f>[1]MICRO!O11+[1]SMALL!O11+[1]MEDIUM!O11+[1]OTHER!O11</f>
        <v>3704</v>
      </c>
      <c r="P11" s="6">
        <f>[1]MICRO!P11+[1]SMALL!P11+[1]MEDIUM!P11+[1]OTHER!P11</f>
        <v>8423</v>
      </c>
      <c r="Q11" s="6">
        <f>[1]MICRO!Q11+[1]SMALL!Q11+[1]MEDIUM!Q11+[1]OTHER!Q11</f>
        <v>8200</v>
      </c>
      <c r="R11" s="6">
        <f>[1]MICRO!R11+[1]SMALL!R11+[1]MEDIUM!R11+[1]OTHER!R11</f>
        <v>9702</v>
      </c>
      <c r="S11" s="6">
        <f>[1]MICRO!S11+[1]SMALL!S11+[1]MEDIUM!S11+[1]OTHER!S11</f>
        <v>13794</v>
      </c>
      <c r="T11" s="6">
        <f>[1]MICRO!T11+[1]SMALL!T11+[1]MEDIUM!T11+[1]OTHER!T11</f>
        <v>1746</v>
      </c>
      <c r="U11" s="6">
        <f>[1]MICRO!U11+[1]SMALL!U11+[1]MEDIUM!U11+[1]OTHER!U11</f>
        <v>1595</v>
      </c>
      <c r="V11" s="6">
        <f>[1]MICRO!V11+[1]SMALL!V11+[1]MEDIUM!V11+[1]OTHER!V11</f>
        <v>7402</v>
      </c>
      <c r="W11" s="6">
        <f>[1]MICRO!W11+[1]SMALL!W11+[1]MEDIUM!W11+[1]OTHER!W11</f>
        <v>4926</v>
      </c>
      <c r="X11" s="6">
        <f>[1]MICRO!X11+[1]SMALL!X11+[1]MEDIUM!X11+[1]OTHER!X11</f>
        <v>53653</v>
      </c>
      <c r="Y11" s="6">
        <f>[1]MICRO!Y11+[1]SMALL!Y11+[1]MEDIUM!Y11+[1]OTHER!Y11</f>
        <v>8646</v>
      </c>
      <c r="Z11" s="6">
        <f>[1]MICRO!Z11+[1]SMALL!Z11+[1]MEDIUM!Z11+[1]OTHER!Z11</f>
        <v>1401</v>
      </c>
      <c r="AA11" s="6">
        <f>[1]MICRO!AA11+[1]SMALL!AA11+[1]MEDIUM!AA11+[1]OTHER!AA11</f>
        <v>132771</v>
      </c>
      <c r="AB11" s="6">
        <f>[1]MICRO!AB11+[1]SMALL!AB11+[1]MEDIUM!AB11+[1]OTHER!AB11</f>
        <v>19461</v>
      </c>
      <c r="AC11" s="6">
        <f>[1]MICRO!AC11+[1]SMALL!AC11+[1]MEDIUM!AC11+[1]OTHER!AC11</f>
        <v>9780</v>
      </c>
      <c r="AD11" s="6">
        <f>[1]MICRO!AD11+[1]SMALL!AD11+[1]MEDIUM!AD11+[1]OTHER!AD11</f>
        <v>1700</v>
      </c>
      <c r="AE11" s="6">
        <f>[1]MICRO!AE11+[1]SMALL!AE11+[1]MEDIUM!AE11+[1]OTHER!AE11</f>
        <v>19182</v>
      </c>
      <c r="AF11" s="6">
        <f>[1]MICRO!AF11+[1]SMALL!AF11+[1]MEDIUM!AF11+[1]OTHER!AF11</f>
        <v>11629</v>
      </c>
      <c r="AG11" s="6">
        <f>[1]MICRO!AG11+[1]SMALL!AG11+[1]MEDIUM!AG11+[1]OTHER!AG11</f>
        <v>1498</v>
      </c>
      <c r="AH11" s="6">
        <f>[1]MICRO!AH11+[1]SMALL!AH11+[1]MEDIUM!AH11+[1]OTHER!AH11</f>
        <v>13977</v>
      </c>
      <c r="AI11" s="6">
        <f>[1]MICRO!AI11+[1]SMALL!AI11+[1]MEDIUM!AI11+[1]OTHER!AI11</f>
        <v>20315</v>
      </c>
      <c r="AJ11" s="6">
        <f>[1]MICRO!AJ11+[1]SMALL!AJ11+[1]MEDIUM!AJ11+[1]OTHER!AJ11</f>
        <v>6524</v>
      </c>
      <c r="AK11" s="6">
        <f>[1]MICRO!AK11+[1]SMALL!AK11+[1]MEDIUM!AK11+[1]OTHER!AK11</f>
        <v>1718</v>
      </c>
      <c r="AL11" s="6">
        <f>[1]MICRO!AL11+[1]SMALL!AL11+[1]MEDIUM!AL11+[1]OTHER!AL11</f>
        <v>10273</v>
      </c>
      <c r="AM11" s="6">
        <f>[1]MICRO!AM11+[1]SMALL!AM11+[1]MEDIUM!AM11+[1]OTHER!AM11</f>
        <v>11185</v>
      </c>
      <c r="AN11" s="6">
        <f>[1]MICRO!AN11+[1]SMALL!AN11+[1]MEDIUM!AN11+[1]OTHER!AN11</f>
        <v>540166</v>
      </c>
    </row>
    <row r="12" spans="1:40" x14ac:dyDescent="0.25">
      <c r="A12" s="2" t="s">
        <v>48</v>
      </c>
      <c r="B12" s="6">
        <f>[1]MICRO!B12+[1]SMALL!B12+[1]MEDIUM!B12+[1]OTHER!B12</f>
        <v>3669</v>
      </c>
      <c r="C12" s="6">
        <f>[1]MICRO!C12+[1]SMALL!C12+[1]MEDIUM!C12+[1]OTHER!C12</f>
        <v>4273</v>
      </c>
      <c r="D12" s="6">
        <f>[1]MICRO!D12+[1]SMALL!D12+[1]MEDIUM!D12+[1]OTHER!D12</f>
        <v>2881</v>
      </c>
      <c r="E12" s="6">
        <f>[1]MICRO!E12+[1]SMALL!E12+[1]MEDIUM!E12+[1]OTHER!E12</f>
        <v>2355</v>
      </c>
      <c r="F12" s="6">
        <f>[1]MICRO!F12+[1]SMALL!F12+[1]MEDIUM!F12+[1]OTHER!F12</f>
        <v>5311</v>
      </c>
      <c r="G12" s="6">
        <f>[1]MICRO!G12+[1]SMALL!G12+[1]MEDIUM!G12+[1]OTHER!G12</f>
        <v>12855</v>
      </c>
      <c r="H12" s="6">
        <f>[1]MICRO!H12+[1]SMALL!H12+[1]MEDIUM!H12+[1]OTHER!H12</f>
        <v>6261</v>
      </c>
      <c r="I12" s="6">
        <f>[1]MICRO!I12+[1]SMALL!I12+[1]MEDIUM!I12+[1]OTHER!I12</f>
        <v>958</v>
      </c>
      <c r="J12" s="6">
        <f>[1]MICRO!J12+[1]SMALL!J12+[1]MEDIUM!J12+[1]OTHER!J12</f>
        <v>6765</v>
      </c>
      <c r="K12" s="6">
        <f>[1]MICRO!K12+[1]SMALL!K12+[1]MEDIUM!K12+[1]OTHER!K12</f>
        <v>5679</v>
      </c>
      <c r="L12" s="6">
        <f>[1]MICRO!L12+[1]SMALL!L12+[1]MEDIUM!L12+[1]OTHER!L12</f>
        <v>8029</v>
      </c>
      <c r="M12" s="6">
        <f>[1]MICRO!M12+[1]SMALL!M12+[1]MEDIUM!M12+[1]OTHER!M12</f>
        <v>3499</v>
      </c>
      <c r="N12" s="6">
        <f>[1]MICRO!N12+[1]SMALL!N12+[1]MEDIUM!N12+[1]OTHER!N12</f>
        <v>1898</v>
      </c>
      <c r="O12" s="6">
        <f>[1]MICRO!O12+[1]SMALL!O12+[1]MEDIUM!O12+[1]OTHER!O12</f>
        <v>5218</v>
      </c>
      <c r="P12" s="6">
        <f>[1]MICRO!P12+[1]SMALL!P12+[1]MEDIUM!P12+[1]OTHER!P12</f>
        <v>2373</v>
      </c>
      <c r="Q12" s="6">
        <f>[1]MICRO!Q12+[1]SMALL!Q12+[1]MEDIUM!Q12+[1]OTHER!Q12</f>
        <v>5776</v>
      </c>
      <c r="R12" s="6">
        <f>[1]MICRO!R12+[1]SMALL!R12+[1]MEDIUM!R12+[1]OTHER!R12</f>
        <v>14807</v>
      </c>
      <c r="S12" s="6">
        <f>[1]MICRO!S12+[1]SMALL!S12+[1]MEDIUM!S12+[1]OTHER!S12</f>
        <v>2430</v>
      </c>
      <c r="T12" s="6">
        <f>[1]MICRO!T12+[1]SMALL!T12+[1]MEDIUM!T12+[1]OTHER!T12</f>
        <v>2460</v>
      </c>
      <c r="U12" s="6">
        <f>[1]MICRO!U12+[1]SMALL!U12+[1]MEDIUM!U12+[1]OTHER!U12</f>
        <v>2248</v>
      </c>
      <c r="V12" s="6">
        <f>[1]MICRO!V12+[1]SMALL!V12+[1]MEDIUM!V12+[1]OTHER!V12</f>
        <v>5214</v>
      </c>
      <c r="W12" s="6">
        <f>[1]MICRO!W12+[1]SMALL!W12+[1]MEDIUM!W12+[1]OTHER!W12</f>
        <v>5784</v>
      </c>
      <c r="X12" s="6">
        <f>[1]MICRO!X12+[1]SMALL!X12+[1]MEDIUM!X12+[1]OTHER!X12</f>
        <v>16223</v>
      </c>
      <c r="Y12" s="6">
        <f>[1]MICRO!Y12+[1]SMALL!Y12+[1]MEDIUM!Y12+[1]OTHER!Y12</f>
        <v>7106</v>
      </c>
      <c r="Z12" s="6">
        <f>[1]MICRO!Z12+[1]SMALL!Z12+[1]MEDIUM!Z12+[1]OTHER!Z12</f>
        <v>2961</v>
      </c>
      <c r="AA12" s="6">
        <f>[1]MICRO!AA12+[1]SMALL!AA12+[1]MEDIUM!AA12+[1]OTHER!AA12</f>
        <v>94935</v>
      </c>
      <c r="AB12" s="6">
        <f>[1]MICRO!AB12+[1]SMALL!AB12+[1]MEDIUM!AB12+[1]OTHER!AB12</f>
        <v>3864</v>
      </c>
      <c r="AC12" s="6">
        <f>[1]MICRO!AC12+[1]SMALL!AC12+[1]MEDIUM!AC12+[1]OTHER!AC12</f>
        <v>4593</v>
      </c>
      <c r="AD12" s="6">
        <f>[1]MICRO!AD12+[1]SMALL!AD12+[1]MEDIUM!AD12+[1]OTHER!AD12</f>
        <v>2394</v>
      </c>
      <c r="AE12" s="6">
        <f>[1]MICRO!AE12+[1]SMALL!AE12+[1]MEDIUM!AE12+[1]OTHER!AE12</f>
        <v>20268</v>
      </c>
      <c r="AF12" s="6">
        <f>[1]MICRO!AF12+[1]SMALL!AF12+[1]MEDIUM!AF12+[1]OTHER!AF12</f>
        <v>7021</v>
      </c>
      <c r="AG12" s="6">
        <f>[1]MICRO!AG12+[1]SMALL!AG12+[1]MEDIUM!AG12+[1]OTHER!AG12</f>
        <v>1056</v>
      </c>
      <c r="AH12" s="6">
        <f>[1]MICRO!AH12+[1]SMALL!AH12+[1]MEDIUM!AH12+[1]OTHER!AH12</f>
        <v>1230</v>
      </c>
      <c r="AI12" s="6">
        <f>[1]MICRO!AI12+[1]SMALL!AI12+[1]MEDIUM!AI12+[1]OTHER!AI12</f>
        <v>3579</v>
      </c>
      <c r="AJ12" s="6">
        <f>[1]MICRO!AJ12+[1]SMALL!AJ12+[1]MEDIUM!AJ12+[1]OTHER!AJ12</f>
        <v>6893</v>
      </c>
      <c r="AK12" s="6">
        <f>[1]MICRO!AK12+[1]SMALL!AK12+[1]MEDIUM!AK12+[1]OTHER!AK12</f>
        <v>1211</v>
      </c>
      <c r="AL12" s="6">
        <f>[1]MICRO!AL12+[1]SMALL!AL12+[1]MEDIUM!AL12+[1]OTHER!AL12</f>
        <v>4021</v>
      </c>
      <c r="AM12" s="6">
        <f>[1]MICRO!AM12+[1]SMALL!AM12+[1]MEDIUM!AM12+[1]OTHER!AM12</f>
        <v>4502</v>
      </c>
      <c r="AN12" s="6">
        <f>[1]MICRO!AN12+[1]SMALL!AN12+[1]MEDIUM!AN12+[1]OTHER!AN12</f>
        <v>292600</v>
      </c>
    </row>
    <row r="13" spans="1:40" x14ac:dyDescent="0.25">
      <c r="A13" s="2" t="s">
        <v>49</v>
      </c>
      <c r="B13" s="6">
        <f>[1]MICRO!B13+[1]SMALL!B13+[1]MEDIUM!B13+[1]OTHER!B13</f>
        <v>2226</v>
      </c>
      <c r="C13" s="6">
        <f>[1]MICRO!C13+[1]SMALL!C13+[1]MEDIUM!C13+[1]OTHER!C13</f>
        <v>2918</v>
      </c>
      <c r="D13" s="6">
        <f>[1]MICRO!D13+[1]SMALL!D13+[1]MEDIUM!D13+[1]OTHER!D13</f>
        <v>3498</v>
      </c>
      <c r="E13" s="6">
        <f>[1]MICRO!E13+[1]SMALL!E13+[1]MEDIUM!E13+[1]OTHER!E13</f>
        <v>7503</v>
      </c>
      <c r="F13" s="6">
        <f>[1]MICRO!F13+[1]SMALL!F13+[1]MEDIUM!F13+[1]OTHER!F13</f>
        <v>8461</v>
      </c>
      <c r="G13" s="6">
        <f>[1]MICRO!G13+[1]SMALL!G13+[1]MEDIUM!G13+[1]OTHER!G13</f>
        <v>15930</v>
      </c>
      <c r="H13" s="6">
        <f>[1]MICRO!H13+[1]SMALL!H13+[1]MEDIUM!H13+[1]OTHER!H13</f>
        <v>4560</v>
      </c>
      <c r="I13" s="6">
        <f>[1]MICRO!I13+[1]SMALL!I13+[1]MEDIUM!I13+[1]OTHER!I13</f>
        <v>6109</v>
      </c>
      <c r="J13" s="6">
        <f>[1]MICRO!J13+[1]SMALL!J13+[1]MEDIUM!J13+[1]OTHER!J13</f>
        <v>14369</v>
      </c>
      <c r="K13" s="6">
        <f>[1]MICRO!K13+[1]SMALL!K13+[1]MEDIUM!K13+[1]OTHER!K13</f>
        <v>14475</v>
      </c>
      <c r="L13" s="6">
        <f>[1]MICRO!L13+[1]SMALL!L13+[1]MEDIUM!L13+[1]OTHER!L13</f>
        <v>17058</v>
      </c>
      <c r="M13" s="6">
        <f>[1]MICRO!M13+[1]SMALL!M13+[1]MEDIUM!M13+[1]OTHER!M13</f>
        <v>6370</v>
      </c>
      <c r="N13" s="6">
        <f>[1]MICRO!N13+[1]SMALL!N13+[1]MEDIUM!N13+[1]OTHER!N13</f>
        <v>6046</v>
      </c>
      <c r="O13" s="6">
        <f>[1]MICRO!O13+[1]SMALL!O13+[1]MEDIUM!O13+[1]OTHER!O13</f>
        <v>4751</v>
      </c>
      <c r="P13" s="6">
        <f>[1]MICRO!P13+[1]SMALL!P13+[1]MEDIUM!P13+[1]OTHER!P13</f>
        <v>6482</v>
      </c>
      <c r="Q13" s="6">
        <f>[1]MICRO!Q13+[1]SMALL!Q13+[1]MEDIUM!Q13+[1]OTHER!Q13</f>
        <v>9204</v>
      </c>
      <c r="R13" s="6">
        <f>[1]MICRO!R13+[1]SMALL!R13+[1]MEDIUM!R13+[1]OTHER!R13</f>
        <v>3111</v>
      </c>
      <c r="S13" s="6">
        <f>[1]MICRO!S13+[1]SMALL!S13+[1]MEDIUM!S13+[1]OTHER!S13</f>
        <v>1106</v>
      </c>
      <c r="T13" s="6">
        <f>[1]MICRO!T13+[1]SMALL!T13+[1]MEDIUM!T13+[1]OTHER!T13</f>
        <v>2240</v>
      </c>
      <c r="U13" s="6">
        <f>[1]MICRO!U13+[1]SMALL!U13+[1]MEDIUM!U13+[1]OTHER!U13</f>
        <v>4094</v>
      </c>
      <c r="V13" s="6">
        <f>[1]MICRO!V13+[1]SMALL!V13+[1]MEDIUM!V13+[1]OTHER!V13</f>
        <v>11395</v>
      </c>
      <c r="W13" s="6">
        <f>[1]MICRO!W13+[1]SMALL!W13+[1]MEDIUM!W13+[1]OTHER!W13</f>
        <v>6320</v>
      </c>
      <c r="X13" s="6">
        <f>[1]MICRO!X13+[1]SMALL!X13+[1]MEDIUM!X13+[1]OTHER!X13</f>
        <v>27939</v>
      </c>
      <c r="Y13" s="6">
        <f>[1]MICRO!Y13+[1]SMALL!Y13+[1]MEDIUM!Y13+[1]OTHER!Y13</f>
        <v>9241</v>
      </c>
      <c r="Z13" s="6">
        <f>[1]MICRO!Z13+[1]SMALL!Z13+[1]MEDIUM!Z13+[1]OTHER!Z13</f>
        <v>2696</v>
      </c>
      <c r="AA13" s="6">
        <f>[1]MICRO!AA13+[1]SMALL!AA13+[1]MEDIUM!AA13+[1]OTHER!AA13</f>
        <v>69871</v>
      </c>
      <c r="AB13" s="6">
        <f>[1]MICRO!AB13+[1]SMALL!AB13+[1]MEDIUM!AB13+[1]OTHER!AB13</f>
        <v>8207</v>
      </c>
      <c r="AC13" s="6">
        <f>[1]MICRO!AC13+[1]SMALL!AC13+[1]MEDIUM!AC13+[1]OTHER!AC13</f>
        <v>11498</v>
      </c>
      <c r="AD13" s="6">
        <f>[1]MICRO!AD13+[1]SMALL!AD13+[1]MEDIUM!AD13+[1]OTHER!AD13</f>
        <v>13074</v>
      </c>
      <c r="AE13" s="6">
        <f>[1]MICRO!AE13+[1]SMALL!AE13+[1]MEDIUM!AE13+[1]OTHER!AE13</f>
        <v>10251</v>
      </c>
      <c r="AF13" s="6">
        <f>[1]MICRO!AF13+[1]SMALL!AF13+[1]MEDIUM!AF13+[1]OTHER!AF13</f>
        <v>12785</v>
      </c>
      <c r="AG13" s="6">
        <f>[1]MICRO!AG13+[1]SMALL!AG13+[1]MEDIUM!AG13+[1]OTHER!AG13</f>
        <v>1924</v>
      </c>
      <c r="AH13" s="6">
        <f>[1]MICRO!AH13+[1]SMALL!AH13+[1]MEDIUM!AH13+[1]OTHER!AH13</f>
        <v>2240</v>
      </c>
      <c r="AI13" s="6">
        <f>[1]MICRO!AI13+[1]SMALL!AI13+[1]MEDIUM!AI13+[1]OTHER!AI13</f>
        <v>16286</v>
      </c>
      <c r="AJ13" s="6">
        <f>[1]MICRO!AJ13+[1]SMALL!AJ13+[1]MEDIUM!AJ13+[1]OTHER!AJ13</f>
        <v>14644</v>
      </c>
      <c r="AK13" s="6">
        <f>[1]MICRO!AK13+[1]SMALL!AK13+[1]MEDIUM!AK13+[1]OTHER!AK13</f>
        <v>14335</v>
      </c>
      <c r="AL13" s="6">
        <f>[1]MICRO!AL13+[1]SMALL!AL13+[1]MEDIUM!AL13+[1]OTHER!AL13</f>
        <v>7321</v>
      </c>
      <c r="AM13" s="6">
        <f>[1]MICRO!AM13+[1]SMALL!AM13+[1]MEDIUM!AM13+[1]OTHER!AM13</f>
        <v>6148</v>
      </c>
      <c r="AN13" s="6">
        <f>[1]MICRO!AN13+[1]SMALL!AN13+[1]MEDIUM!AN13+[1]OTHER!AN13</f>
        <v>386686</v>
      </c>
    </row>
    <row r="14" spans="1:40" x14ac:dyDescent="0.25">
      <c r="A14" s="2" t="s">
        <v>50</v>
      </c>
      <c r="B14" s="6">
        <f>[1]MICRO!B14+[1]SMALL!B14+[1]MEDIUM!B14+[1]OTHER!B14</f>
        <v>802</v>
      </c>
      <c r="C14" s="6">
        <f>[1]MICRO!C14+[1]SMALL!C14+[1]MEDIUM!C14+[1]OTHER!C14</f>
        <v>0</v>
      </c>
      <c r="D14" s="6">
        <f>[1]MICRO!D14+[1]SMALL!D14+[1]MEDIUM!D14+[1]OTHER!D14</f>
        <v>630</v>
      </c>
      <c r="E14" s="6">
        <f>[1]MICRO!E14+[1]SMALL!E14+[1]MEDIUM!E14+[1]OTHER!E14</f>
        <v>772</v>
      </c>
      <c r="F14" s="6">
        <f>[1]MICRO!F14+[1]SMALL!F14+[1]MEDIUM!F14+[1]OTHER!F14</f>
        <v>871</v>
      </c>
      <c r="G14" s="6">
        <f>[1]MICRO!G14+[1]SMALL!G14+[1]MEDIUM!G14+[1]OTHER!G14</f>
        <v>1817</v>
      </c>
      <c r="H14" s="6">
        <f>[1]MICRO!H14+[1]SMALL!H14+[1]MEDIUM!H14+[1]OTHER!H14</f>
        <v>1642</v>
      </c>
      <c r="I14" s="6">
        <f>[1]MICRO!I14+[1]SMALL!I14+[1]MEDIUM!I14+[1]OTHER!I14</f>
        <v>628</v>
      </c>
      <c r="J14" s="6">
        <f>[1]MICRO!J14+[1]SMALL!J14+[1]MEDIUM!J14+[1]OTHER!J14</f>
        <v>739</v>
      </c>
      <c r="K14" s="6">
        <f>[1]MICRO!K14+[1]SMALL!K14+[1]MEDIUM!K14+[1]OTHER!K14</f>
        <v>745</v>
      </c>
      <c r="L14" s="6">
        <f>[1]MICRO!L14+[1]SMALL!L14+[1]MEDIUM!L14+[1]OTHER!L14</f>
        <v>877</v>
      </c>
      <c r="M14" s="6">
        <f>[1]MICRO!M14+[1]SMALL!M14+[1]MEDIUM!M14+[1]OTHER!M14</f>
        <v>574</v>
      </c>
      <c r="N14" s="6">
        <f>[1]MICRO!N14+[1]SMALL!N14+[1]MEDIUM!N14+[1]OTHER!N14</f>
        <v>622</v>
      </c>
      <c r="O14" s="6">
        <f>[1]MICRO!O14+[1]SMALL!O14+[1]MEDIUM!O14+[1]OTHER!O14</f>
        <v>856</v>
      </c>
      <c r="P14" s="6">
        <f>[1]MICRO!P14+[1]SMALL!P14+[1]MEDIUM!P14+[1]OTHER!P14</f>
        <v>778</v>
      </c>
      <c r="Q14" s="6">
        <f>[1]MICRO!Q14+[1]SMALL!Q14+[1]MEDIUM!Q14+[1]OTHER!Q14</f>
        <v>946</v>
      </c>
      <c r="R14" s="6">
        <f>[1]MICRO!R14+[1]SMALL!R14+[1]MEDIUM!R14+[1]OTHER!R14</f>
        <v>747</v>
      </c>
      <c r="S14" s="6">
        <f>[1]MICRO!S14+[1]SMALL!S14+[1]MEDIUM!S14+[1]OTHER!S14</f>
        <v>797</v>
      </c>
      <c r="T14" s="6">
        <f>[1]MICRO!T14+[1]SMALL!T14+[1]MEDIUM!T14+[1]OTHER!T14</f>
        <v>806</v>
      </c>
      <c r="U14" s="6">
        <f>[1]MICRO!U14+[1]SMALL!U14+[1]MEDIUM!U14+[1]OTHER!U14</f>
        <v>737</v>
      </c>
      <c r="V14" s="6">
        <f>[1]MICRO!V14+[1]SMALL!V14+[1]MEDIUM!V14+[1]OTHER!V14</f>
        <v>684</v>
      </c>
      <c r="W14" s="6">
        <f>[1]MICRO!W14+[1]SMALL!W14+[1]MEDIUM!W14+[1]OTHER!W14</f>
        <v>759</v>
      </c>
      <c r="X14" s="6">
        <f>[1]MICRO!X14+[1]SMALL!X14+[1]MEDIUM!X14+[1]OTHER!X14</f>
        <v>2660</v>
      </c>
      <c r="Y14" s="6">
        <f>[1]MICRO!Y14+[1]SMALL!Y14+[1]MEDIUM!Y14+[1]OTHER!Y14</f>
        <v>665</v>
      </c>
      <c r="Z14" s="6">
        <f>[1]MICRO!Z14+[1]SMALL!Z14+[1]MEDIUM!Z14+[1]OTHER!Z14</f>
        <v>647</v>
      </c>
      <c r="AA14" s="6">
        <f>[1]MICRO!AA14+[1]SMALL!AA14+[1]MEDIUM!AA14+[1]OTHER!AA14</f>
        <v>12663</v>
      </c>
      <c r="AB14" s="6">
        <f>[1]MICRO!AB14+[1]SMALL!AB14+[1]MEDIUM!AB14+[1]OTHER!AB14</f>
        <v>844</v>
      </c>
      <c r="AC14" s="6">
        <f>[1]MICRO!AC14+[1]SMALL!AC14+[1]MEDIUM!AC14+[1]OTHER!AC14</f>
        <v>1507</v>
      </c>
      <c r="AD14" s="6">
        <f>[1]MICRO!AD14+[1]SMALL!AD14+[1]MEDIUM!AD14+[1]OTHER!AD14</f>
        <v>786</v>
      </c>
      <c r="AE14" s="6">
        <f>[1]MICRO!AE14+[1]SMALL!AE14+[1]MEDIUM!AE14+[1]OTHER!AE14</f>
        <v>739</v>
      </c>
      <c r="AF14" s="6">
        <f>[1]MICRO!AF14+[1]SMALL!AF14+[1]MEDIUM!AF14+[1]OTHER!AF14</f>
        <v>767</v>
      </c>
      <c r="AG14" s="6">
        <f>[1]MICRO!AG14+[1]SMALL!AG14+[1]MEDIUM!AG14+[1]OTHER!AG14</f>
        <v>692</v>
      </c>
      <c r="AH14" s="6">
        <f>[1]MICRO!AH14+[1]SMALL!AH14+[1]MEDIUM!AH14+[1]OTHER!AH14</f>
        <v>807</v>
      </c>
      <c r="AI14" s="6">
        <f>[1]MICRO!AI14+[1]SMALL!AI14+[1]MEDIUM!AI14+[1]OTHER!AI14</f>
        <v>782</v>
      </c>
      <c r="AJ14" s="6">
        <f>[1]MICRO!AJ14+[1]SMALL!AJ14+[1]MEDIUM!AJ14+[1]OTHER!AJ14</f>
        <v>754</v>
      </c>
      <c r="AK14" s="6">
        <f>[1]MICRO!AK14+[1]SMALL!AK14+[1]MEDIUM!AK14+[1]OTHER!AK14</f>
        <v>794</v>
      </c>
      <c r="AL14" s="6">
        <f>[1]MICRO!AL14+[1]SMALL!AL14+[1]MEDIUM!AL14+[1]OTHER!AL14</f>
        <v>1054</v>
      </c>
      <c r="AM14" s="6">
        <f>[1]MICRO!AM14+[1]SMALL!AM14+[1]MEDIUM!AM14+[1]OTHER!AM14</f>
        <v>738</v>
      </c>
      <c r="AN14" s="6">
        <f>[1]MICRO!AN14+[1]SMALL!AN14+[1]MEDIUM!AN14+[1]OTHER!AN14</f>
        <v>44728</v>
      </c>
    </row>
    <row r="15" spans="1:40" x14ac:dyDescent="0.25">
      <c r="A15" s="2" t="s">
        <v>51</v>
      </c>
      <c r="B15" s="6">
        <f>[1]MICRO!B15+[1]SMALL!B15+[1]MEDIUM!B15+[1]OTHER!B15</f>
        <v>12397</v>
      </c>
      <c r="C15" s="6">
        <f>[1]MICRO!C15+[1]SMALL!C15+[1]MEDIUM!C15+[1]OTHER!C15</f>
        <v>6185</v>
      </c>
      <c r="D15" s="6">
        <f>[1]MICRO!D15+[1]SMALL!D15+[1]MEDIUM!D15+[1]OTHER!D15</f>
        <v>12512</v>
      </c>
      <c r="E15" s="6">
        <f>[1]MICRO!E15+[1]SMALL!E15+[1]MEDIUM!E15+[1]OTHER!E15</f>
        <v>8522</v>
      </c>
      <c r="F15" s="6">
        <f>[1]MICRO!F15+[1]SMALL!F15+[1]MEDIUM!F15+[1]OTHER!F15</f>
        <v>15377</v>
      </c>
      <c r="G15" s="6">
        <f>[1]MICRO!G15+[1]SMALL!G15+[1]MEDIUM!G15+[1]OTHER!G15</f>
        <v>22062</v>
      </c>
      <c r="H15" s="6">
        <f>[1]MICRO!H15+[1]SMALL!H15+[1]MEDIUM!H15+[1]OTHER!H15</f>
        <v>7251</v>
      </c>
      <c r="I15" s="6">
        <f>[1]MICRO!I15+[1]SMALL!I15+[1]MEDIUM!I15+[1]OTHER!I15</f>
        <v>20820</v>
      </c>
      <c r="J15" s="6">
        <f>[1]MICRO!J15+[1]SMALL!J15+[1]MEDIUM!J15+[1]OTHER!J15</f>
        <v>14688</v>
      </c>
      <c r="K15" s="6">
        <f>[1]MICRO!K15+[1]SMALL!K15+[1]MEDIUM!K15+[1]OTHER!K15</f>
        <v>14798</v>
      </c>
      <c r="L15" s="6">
        <f>[1]MICRO!L15+[1]SMALL!L15+[1]MEDIUM!L15+[1]OTHER!L15</f>
        <v>11623</v>
      </c>
      <c r="M15" s="6">
        <f>[1]MICRO!M15+[1]SMALL!M15+[1]MEDIUM!M15+[1]OTHER!M15</f>
        <v>2533</v>
      </c>
      <c r="N15" s="6">
        <f>[1]MICRO!N15+[1]SMALL!N15+[1]MEDIUM!N15+[1]OTHER!N15</f>
        <v>6866</v>
      </c>
      <c r="O15" s="6">
        <f>[1]MICRO!O15+[1]SMALL!O15+[1]MEDIUM!O15+[1]OTHER!O15</f>
        <v>11333</v>
      </c>
      <c r="P15" s="6">
        <f>[1]MICRO!P15+[1]SMALL!P15+[1]MEDIUM!P15+[1]OTHER!P15</f>
        <v>3435</v>
      </c>
      <c r="Q15" s="6">
        <f>[1]MICRO!Q15+[1]SMALL!Q15+[1]MEDIUM!Q15+[1]OTHER!Q15</f>
        <v>29268</v>
      </c>
      <c r="R15" s="6">
        <f>[1]MICRO!R15+[1]SMALL!R15+[1]MEDIUM!R15+[1]OTHER!R15</f>
        <v>8244</v>
      </c>
      <c r="S15" s="6">
        <f>[1]MICRO!S15+[1]SMALL!S15+[1]MEDIUM!S15+[1]OTHER!S15</f>
        <v>5276</v>
      </c>
      <c r="T15" s="6">
        <f>[1]MICRO!T15+[1]SMALL!T15+[1]MEDIUM!T15+[1]OTHER!T15</f>
        <v>3561</v>
      </c>
      <c r="U15" s="6">
        <f>[1]MICRO!U15+[1]SMALL!U15+[1]MEDIUM!U15+[1]OTHER!U15</f>
        <v>3255</v>
      </c>
      <c r="V15" s="6">
        <f>[1]MICRO!V15+[1]SMALL!V15+[1]MEDIUM!V15+[1]OTHER!V15</f>
        <v>12080</v>
      </c>
      <c r="W15" s="6">
        <f>[1]MICRO!W15+[1]SMALL!W15+[1]MEDIUM!W15+[1]OTHER!W15</f>
        <v>11724</v>
      </c>
      <c r="X15" s="6">
        <f>[1]MICRO!X15+[1]SMALL!X15+[1]MEDIUM!X15+[1]OTHER!X15</f>
        <v>27398</v>
      </c>
      <c r="Y15" s="6">
        <f>[1]MICRO!Y15+[1]SMALL!Y15+[1]MEDIUM!Y15+[1]OTHER!Y15</f>
        <v>19102</v>
      </c>
      <c r="Z15" s="6">
        <f>[1]MICRO!Z15+[1]SMALL!Z15+[1]MEDIUM!Z15+[1]OTHER!Z15</f>
        <v>7143</v>
      </c>
      <c r="AA15" s="6">
        <f>[1]MICRO!AA15+[1]SMALL!AA15+[1]MEDIUM!AA15+[1]OTHER!AA15</f>
        <v>134543</v>
      </c>
      <c r="AB15" s="6">
        <f>[1]MICRO!AB15+[1]SMALL!AB15+[1]MEDIUM!AB15+[1]OTHER!AB15</f>
        <v>7455</v>
      </c>
      <c r="AC15" s="6">
        <f>[1]MICRO!AC15+[1]SMALL!AC15+[1]MEDIUM!AC15+[1]OTHER!AC15</f>
        <v>9973</v>
      </c>
      <c r="AD15" s="6">
        <f>[1]MICRO!AD15+[1]SMALL!AD15+[1]MEDIUM!AD15+[1]OTHER!AD15</f>
        <v>3465</v>
      </c>
      <c r="AE15" s="6">
        <f>[1]MICRO!AE15+[1]SMALL!AE15+[1]MEDIUM!AE15+[1]OTHER!AE15</f>
        <v>19560</v>
      </c>
      <c r="AF15" s="6">
        <f>[1]MICRO!AF15+[1]SMALL!AF15+[1]MEDIUM!AF15+[1]OTHER!AF15</f>
        <v>10163</v>
      </c>
      <c r="AG15" s="6">
        <f>[1]MICRO!AG15+[1]SMALL!AG15+[1]MEDIUM!AG15+[1]OTHER!AG15</f>
        <v>3060</v>
      </c>
      <c r="AH15" s="6">
        <f>[1]MICRO!AH15+[1]SMALL!AH15+[1]MEDIUM!AH15+[1]OTHER!AH15</f>
        <v>3563</v>
      </c>
      <c r="AI15" s="6">
        <f>[1]MICRO!AI15+[1]SMALL!AI15+[1]MEDIUM!AI15+[1]OTHER!AI15</f>
        <v>17262</v>
      </c>
      <c r="AJ15" s="6">
        <f>[1]MICRO!AJ15+[1]SMALL!AJ15+[1]MEDIUM!AJ15+[1]OTHER!AJ15</f>
        <v>11641</v>
      </c>
      <c r="AK15" s="6">
        <f>[1]MICRO!AK15+[1]SMALL!AK15+[1]MEDIUM!AK15+[1]OTHER!AK15</f>
        <v>3506</v>
      </c>
      <c r="AL15" s="6">
        <f>[1]MICRO!AL15+[1]SMALL!AL15+[1]MEDIUM!AL15+[1]OTHER!AL15</f>
        <v>11641</v>
      </c>
      <c r="AM15" s="6">
        <f>[1]MICRO!AM15+[1]SMALL!AM15+[1]MEDIUM!AM15+[1]OTHER!AM15</f>
        <v>6518</v>
      </c>
      <c r="AN15" s="6">
        <f>[1]MICRO!AN15+[1]SMALL!AN15+[1]MEDIUM!AN15+[1]OTHER!AN15</f>
        <v>539803</v>
      </c>
    </row>
    <row r="16" spans="1:40" x14ac:dyDescent="0.25">
      <c r="A16" s="2" t="s">
        <v>52</v>
      </c>
      <c r="B16" s="6">
        <f>[1]MICRO!B16+[1]SMALL!B16+[1]MEDIUM!B16+[1]OTHER!B16</f>
        <v>1532</v>
      </c>
      <c r="C16" s="6">
        <f>[1]MICRO!C16+[1]SMALL!C16+[1]MEDIUM!C16+[1]OTHER!C16</f>
        <v>1339</v>
      </c>
      <c r="D16" s="6">
        <f>[1]MICRO!D16+[1]SMALL!D16+[1]MEDIUM!D16+[1]OTHER!D16</f>
        <v>1203</v>
      </c>
      <c r="E16" s="6">
        <f>[1]MICRO!E16+[1]SMALL!E16+[1]MEDIUM!E16+[1]OTHER!E16</f>
        <v>0</v>
      </c>
      <c r="F16" s="6">
        <f>[1]MICRO!F16+[1]SMALL!F16+[1]MEDIUM!F16+[1]OTHER!F16</f>
        <v>1663</v>
      </c>
      <c r="G16" s="6">
        <f>[1]MICRO!G16+[1]SMALL!G16+[1]MEDIUM!G16+[1]OTHER!G16</f>
        <v>5207</v>
      </c>
      <c r="H16" s="6">
        <f>[1]MICRO!H16+[1]SMALL!H16+[1]MEDIUM!H16+[1]OTHER!H16</f>
        <v>3138</v>
      </c>
      <c r="I16" s="6">
        <f>[1]MICRO!I16+[1]SMALL!I16+[1]MEDIUM!I16+[1]OTHER!I16</f>
        <v>1201</v>
      </c>
      <c r="J16" s="6">
        <f>[1]MICRO!J16+[1]SMALL!J16+[1]MEDIUM!J16+[1]OTHER!J16</f>
        <v>2824</v>
      </c>
      <c r="K16" s="6">
        <f>[1]MICRO!K16+[1]SMALL!K16+[1]MEDIUM!K16+[1]OTHER!K16</f>
        <v>2847</v>
      </c>
      <c r="L16" s="6">
        <f>[1]MICRO!L16+[1]SMALL!L16+[1]MEDIUM!L16+[1]OTHER!L16</f>
        <v>5030</v>
      </c>
      <c r="M16" s="6">
        <f>[1]MICRO!M16+[1]SMALL!M16+[1]MEDIUM!M16+[1]OTHER!M16</f>
        <v>1095</v>
      </c>
      <c r="N16" s="6">
        <f>[1]MICRO!N16+[1]SMALL!N16+[1]MEDIUM!N16+[1]OTHER!N16</f>
        <v>0</v>
      </c>
      <c r="O16" s="6">
        <f>[1]MICRO!O16+[1]SMALL!O16+[1]MEDIUM!O16+[1]OTHER!O16</f>
        <v>1635</v>
      </c>
      <c r="P16" s="6">
        <f>[1]MICRO!P16+[1]SMALL!P16+[1]MEDIUM!P16+[1]OTHER!P16</f>
        <v>0</v>
      </c>
      <c r="Q16" s="6">
        <f>[1]MICRO!Q16+[1]SMALL!Q16+[1]MEDIUM!Q16+[1]OTHER!Q16</f>
        <v>3619</v>
      </c>
      <c r="R16" s="6">
        <f>[1]MICRO!R16+[1]SMALL!R16+[1]MEDIUM!R16+[1]OTHER!R16</f>
        <v>1428</v>
      </c>
      <c r="S16" s="6">
        <f>[1]MICRO!S16+[1]SMALL!S16+[1]MEDIUM!S16+[1]OTHER!S16</f>
        <v>3044</v>
      </c>
      <c r="T16" s="6">
        <f>[1]MICRO!T16+[1]SMALL!T16+[1]MEDIUM!T16+[1]OTHER!T16</f>
        <v>0</v>
      </c>
      <c r="U16" s="6">
        <f>[1]MICRO!U16+[1]SMALL!U16+[1]MEDIUM!U16+[1]OTHER!U16</f>
        <v>0</v>
      </c>
      <c r="V16" s="6">
        <f>[1]MICRO!V16+[1]SMALL!V16+[1]MEDIUM!V16+[1]OTHER!V16</f>
        <v>3920</v>
      </c>
      <c r="W16" s="6">
        <f>[1]MICRO!W16+[1]SMALL!W16+[1]MEDIUM!W16+[1]OTHER!W16</f>
        <v>1450</v>
      </c>
      <c r="X16" s="6">
        <f>[1]MICRO!X16+[1]SMALL!X16+[1]MEDIUM!X16+[1]OTHER!X16</f>
        <v>5081</v>
      </c>
      <c r="Y16" s="6">
        <f>[1]MICRO!Y16+[1]SMALL!Y16+[1]MEDIUM!Y16+[1]OTHER!Y16</f>
        <v>2544</v>
      </c>
      <c r="Z16" s="6">
        <f>[1]MICRO!Z16+[1]SMALL!Z16+[1]MEDIUM!Z16+[1]OTHER!Z16</f>
        <v>2474</v>
      </c>
      <c r="AA16" s="6">
        <f>[1]MICRO!AA16+[1]SMALL!AA16+[1]MEDIUM!AA16+[1]OTHER!AA16</f>
        <v>36292</v>
      </c>
      <c r="AB16" s="6">
        <f>[1]MICRO!AB16+[1]SMALL!AB16+[1]MEDIUM!AB16+[1]OTHER!AB16</f>
        <v>1614</v>
      </c>
      <c r="AC16" s="6">
        <f>[1]MICRO!AC16+[1]SMALL!AC16+[1]MEDIUM!AC16+[1]OTHER!AC16</f>
        <v>2878</v>
      </c>
      <c r="AD16" s="6">
        <f>[1]MICRO!AD16+[1]SMALL!AD16+[1]MEDIUM!AD16+[1]OTHER!AD16</f>
        <v>0</v>
      </c>
      <c r="AE16" s="6">
        <f>[1]MICRO!AE16+[1]SMALL!AE16+[1]MEDIUM!AE16+[1]OTHER!AE16</f>
        <v>1411</v>
      </c>
      <c r="AF16" s="6">
        <f>[1]MICRO!AF16+[1]SMALL!AF16+[1]MEDIUM!AF16+[1]OTHER!AF16</f>
        <v>1466</v>
      </c>
      <c r="AG16" s="6">
        <f>[1]MICRO!AG16+[1]SMALL!AG16+[1]MEDIUM!AG16+[1]OTHER!AG16</f>
        <v>0</v>
      </c>
      <c r="AH16" s="6">
        <f>[1]MICRO!AH16+[1]SMALL!AH16+[1]MEDIUM!AH16+[1]OTHER!AH16</f>
        <v>1542</v>
      </c>
      <c r="AI16" s="6">
        <f>[1]MICRO!AI16+[1]SMALL!AI16+[1]MEDIUM!AI16+[1]OTHER!AI16</f>
        <v>1494</v>
      </c>
      <c r="AJ16" s="6">
        <f>[1]MICRO!AJ16+[1]SMALL!AJ16+[1]MEDIUM!AJ16+[1]OTHER!AJ16</f>
        <v>1440</v>
      </c>
      <c r="AK16" s="6">
        <f>[1]MICRO!AK16+[1]SMALL!AK16+[1]MEDIUM!AK16+[1]OTHER!AK16</f>
        <v>0</v>
      </c>
      <c r="AL16" s="6">
        <f>[1]MICRO!AL16+[1]SMALL!AL16+[1]MEDIUM!AL16+[1]OTHER!AL16</f>
        <v>1007</v>
      </c>
      <c r="AM16" s="6">
        <f>[1]MICRO!AM16+[1]SMALL!AM16+[1]MEDIUM!AM16+[1]OTHER!AM16</f>
        <v>2820</v>
      </c>
      <c r="AN16" s="6">
        <f>[1]MICRO!AN16+[1]SMALL!AN16+[1]MEDIUM!AN16+[1]OTHER!AN16</f>
        <v>104238</v>
      </c>
    </row>
    <row r="17" spans="1:40" x14ac:dyDescent="0.25">
      <c r="A17" s="2" t="s">
        <v>53</v>
      </c>
      <c r="B17" s="6">
        <f>[1]MICRO!B17+[1]SMALL!B17+[1]MEDIUM!B17+[1]OTHER!B17</f>
        <v>0</v>
      </c>
      <c r="C17" s="6">
        <f>[1]MICRO!C17+[1]SMALL!C17+[1]MEDIUM!C17+[1]OTHER!C17</f>
        <v>0</v>
      </c>
      <c r="D17" s="6">
        <f>[1]MICRO!D17+[1]SMALL!D17+[1]MEDIUM!D17+[1]OTHER!D17</f>
        <v>0</v>
      </c>
      <c r="E17" s="6">
        <f>[1]MICRO!E17+[1]SMALL!E17+[1]MEDIUM!E17+[1]OTHER!E17</f>
        <v>0</v>
      </c>
      <c r="F17" s="6">
        <f>[1]MICRO!F17+[1]SMALL!F17+[1]MEDIUM!F17+[1]OTHER!F17</f>
        <v>1670</v>
      </c>
      <c r="G17" s="6">
        <f>[1]MICRO!G17+[1]SMALL!G17+[1]MEDIUM!G17+[1]OTHER!G17</f>
        <v>1743</v>
      </c>
      <c r="H17" s="6">
        <f>[1]MICRO!H17+[1]SMALL!H17+[1]MEDIUM!H17+[1]OTHER!H17</f>
        <v>1575</v>
      </c>
      <c r="I17" s="6">
        <f>[1]MICRO!I17+[1]SMALL!I17+[1]MEDIUM!I17+[1]OTHER!I17</f>
        <v>0</v>
      </c>
      <c r="J17" s="6">
        <f>[1]MICRO!J17+[1]SMALL!J17+[1]MEDIUM!J17+[1]OTHER!J17</f>
        <v>1418</v>
      </c>
      <c r="K17" s="6">
        <f>[1]MICRO!K17+[1]SMALL!K17+[1]MEDIUM!K17+[1]OTHER!K17</f>
        <v>0</v>
      </c>
      <c r="L17" s="6">
        <f>[1]MICRO!L17+[1]SMALL!L17+[1]MEDIUM!L17+[1]OTHER!L17</f>
        <v>1683</v>
      </c>
      <c r="M17" s="6">
        <f>[1]MICRO!M17+[1]SMALL!M17+[1]MEDIUM!M17+[1]OTHER!M17</f>
        <v>0</v>
      </c>
      <c r="N17" s="6">
        <f>[1]MICRO!N17+[1]SMALL!N17+[1]MEDIUM!N17+[1]OTHER!N17</f>
        <v>0</v>
      </c>
      <c r="O17" s="6">
        <f>[1]MICRO!O17+[1]SMALL!O17+[1]MEDIUM!O17+[1]OTHER!O17</f>
        <v>0</v>
      </c>
      <c r="P17" s="6">
        <f>[1]MICRO!P17+[1]SMALL!P17+[1]MEDIUM!P17+[1]OTHER!P17</f>
        <v>0</v>
      </c>
      <c r="Q17" s="6">
        <f>[1]MICRO!Q17+[1]SMALL!Q17+[1]MEDIUM!Q17+[1]OTHER!Q17</f>
        <v>1816</v>
      </c>
      <c r="R17" s="6">
        <f>[1]MICRO!R17+[1]SMALL!R17+[1]MEDIUM!R17+[1]OTHER!R17</f>
        <v>0</v>
      </c>
      <c r="S17" s="6">
        <f>[1]MICRO!S17+[1]SMALL!S17+[1]MEDIUM!S17+[1]OTHER!S17</f>
        <v>0</v>
      </c>
      <c r="T17" s="6">
        <f>[1]MICRO!T17+[1]SMALL!T17+[1]MEDIUM!T17+[1]OTHER!T17</f>
        <v>0</v>
      </c>
      <c r="U17" s="6">
        <f>[1]MICRO!U17+[1]SMALL!U17+[1]MEDIUM!U17+[1]OTHER!U17</f>
        <v>0</v>
      </c>
      <c r="V17" s="6">
        <f>[1]MICRO!V17+[1]SMALL!V17+[1]MEDIUM!V17+[1]OTHER!V17</f>
        <v>1311</v>
      </c>
      <c r="W17" s="6">
        <f>[1]MICRO!W17+[1]SMALL!W17+[1]MEDIUM!W17+[1]OTHER!W17</f>
        <v>1456</v>
      </c>
      <c r="X17" s="6">
        <f>[1]MICRO!X17+[1]SMALL!X17+[1]MEDIUM!X17+[1]OTHER!X17</f>
        <v>1702</v>
      </c>
      <c r="Y17" s="6">
        <f>[1]MICRO!Y17+[1]SMALL!Y17+[1]MEDIUM!Y17+[1]OTHER!Y17</f>
        <v>1277</v>
      </c>
      <c r="Z17" s="6">
        <f>[1]MICRO!Z17+[1]SMALL!Z17+[1]MEDIUM!Z17+[1]OTHER!Z17</f>
        <v>0</v>
      </c>
      <c r="AA17" s="6">
        <f>[1]MICRO!AA17+[1]SMALL!AA17+[1]MEDIUM!AA17+[1]OTHER!AA17</f>
        <v>17006</v>
      </c>
      <c r="AB17" s="6">
        <f>[1]MICRO!AB17+[1]SMALL!AB17+[1]MEDIUM!AB17+[1]OTHER!AB17</f>
        <v>1620</v>
      </c>
      <c r="AC17" s="6">
        <f>[1]MICRO!AC17+[1]SMALL!AC17+[1]MEDIUM!AC17+[1]OTHER!AC17</f>
        <v>0</v>
      </c>
      <c r="AD17" s="6">
        <f>[1]MICRO!AD17+[1]SMALL!AD17+[1]MEDIUM!AD17+[1]OTHER!AD17</f>
        <v>0</v>
      </c>
      <c r="AE17" s="6">
        <f>[1]MICRO!AE17+[1]SMALL!AE17+[1]MEDIUM!AE17+[1]OTHER!AE17</f>
        <v>0</v>
      </c>
      <c r="AF17" s="6">
        <f>[1]MICRO!AF17+[1]SMALL!AF17+[1]MEDIUM!AF17+[1]OTHER!AF17</f>
        <v>0</v>
      </c>
      <c r="AG17" s="6">
        <f>[1]MICRO!AG17+[1]SMALL!AG17+[1]MEDIUM!AG17+[1]OTHER!AG17</f>
        <v>0</v>
      </c>
      <c r="AH17" s="6">
        <f>[1]MICRO!AH17+[1]SMALL!AH17+[1]MEDIUM!AH17+[1]OTHER!AH17</f>
        <v>0</v>
      </c>
      <c r="AI17" s="6">
        <f>[1]MICRO!AI17+[1]SMALL!AI17+[1]MEDIUM!AI17+[1]OTHER!AI17</f>
        <v>0</v>
      </c>
      <c r="AJ17" s="6">
        <f>[1]MICRO!AJ17+[1]SMALL!AJ17+[1]MEDIUM!AJ17+[1]OTHER!AJ17</f>
        <v>0</v>
      </c>
      <c r="AK17" s="6">
        <f>[1]MICRO!AK17+[1]SMALL!AK17+[1]MEDIUM!AK17+[1]OTHER!AK17</f>
        <v>0</v>
      </c>
      <c r="AL17" s="6">
        <f>[1]MICRO!AL17+[1]SMALL!AL17+[1]MEDIUM!AL17+[1]OTHER!AL17</f>
        <v>1011</v>
      </c>
      <c r="AM17" s="6">
        <f>[1]MICRO!AM17+[1]SMALL!AM17+[1]MEDIUM!AM17+[1]OTHER!AM17</f>
        <v>0</v>
      </c>
      <c r="AN17" s="6">
        <f>[1]MICRO!AN17+[1]SMALL!AN17+[1]MEDIUM!AN17+[1]OTHER!AN17</f>
        <v>35288</v>
      </c>
    </row>
    <row r="18" spans="1:40" x14ac:dyDescent="0.25">
      <c r="A18" s="2" t="s">
        <v>54</v>
      </c>
      <c r="B18" s="6">
        <f>[1]MICRO!B18+[1]SMALL!B18+[1]MEDIUM!B18+[1]OTHER!B18</f>
        <v>1398</v>
      </c>
      <c r="C18" s="6">
        <f>[1]MICRO!C18+[1]SMALL!C18+[1]MEDIUM!C18+[1]OTHER!C18</f>
        <v>1222</v>
      </c>
      <c r="D18" s="6">
        <f>[1]MICRO!D18+[1]SMALL!D18+[1]MEDIUM!D18+[1]OTHER!D18</f>
        <v>1098</v>
      </c>
      <c r="E18" s="6">
        <f>[1]MICRO!E18+[1]SMALL!E18+[1]MEDIUM!E18+[1]OTHER!E18</f>
        <v>1346</v>
      </c>
      <c r="F18" s="6">
        <f>[1]MICRO!F18+[1]SMALL!F18+[1]MEDIUM!F18+[1]OTHER!F18</f>
        <v>3036</v>
      </c>
      <c r="G18" s="6">
        <f>[1]MICRO!G18+[1]SMALL!G18+[1]MEDIUM!G18+[1]OTHER!G18</f>
        <v>3168</v>
      </c>
      <c r="H18" s="6">
        <f>[1]MICRO!H18+[1]SMALL!H18+[1]MEDIUM!H18+[1]OTHER!H18</f>
        <v>1432</v>
      </c>
      <c r="I18" s="6">
        <f>[1]MICRO!I18+[1]SMALL!I18+[1]MEDIUM!I18+[1]OTHER!I18</f>
        <v>2193</v>
      </c>
      <c r="J18" s="6">
        <f>[1]MICRO!J18+[1]SMALL!J18+[1]MEDIUM!J18+[1]OTHER!J18</f>
        <v>1289</v>
      </c>
      <c r="K18" s="6">
        <f>[1]MICRO!K18+[1]SMALL!K18+[1]MEDIUM!K18+[1]OTHER!K18</f>
        <v>2598</v>
      </c>
      <c r="L18" s="6">
        <f>[1]MICRO!L18+[1]SMALL!L18+[1]MEDIUM!L18+[1]OTHER!L18</f>
        <v>3060</v>
      </c>
      <c r="M18" s="6">
        <f>[1]MICRO!M18+[1]SMALL!M18+[1]MEDIUM!M18+[1]OTHER!M18</f>
        <v>2999</v>
      </c>
      <c r="N18" s="6">
        <f>[1]MICRO!N18+[1]SMALL!N18+[1]MEDIUM!N18+[1]OTHER!N18</f>
        <v>1084</v>
      </c>
      <c r="O18" s="6">
        <f>[1]MICRO!O18+[1]SMALL!O18+[1]MEDIUM!O18+[1]OTHER!O18</f>
        <v>1492</v>
      </c>
      <c r="P18" s="6">
        <f>[1]MICRO!P18+[1]SMALL!P18+[1]MEDIUM!P18+[1]OTHER!P18</f>
        <v>1356</v>
      </c>
      <c r="Q18" s="6">
        <f>[1]MICRO!Q18+[1]SMALL!Q18+[1]MEDIUM!Q18+[1]OTHER!Q18</f>
        <v>1651</v>
      </c>
      <c r="R18" s="6">
        <f>[1]MICRO!R18+[1]SMALL!R18+[1]MEDIUM!R18+[1]OTHER!R18</f>
        <v>1303</v>
      </c>
      <c r="S18" s="6">
        <f>[1]MICRO!S18+[1]SMALL!S18+[1]MEDIUM!S18+[1]OTHER!S18</f>
        <v>1389</v>
      </c>
      <c r="T18" s="6">
        <f>[1]MICRO!T18+[1]SMALL!T18+[1]MEDIUM!T18+[1]OTHER!T18</f>
        <v>1406</v>
      </c>
      <c r="U18" s="6">
        <f>[1]MICRO!U18+[1]SMALL!U18+[1]MEDIUM!U18+[1]OTHER!U18</f>
        <v>1285</v>
      </c>
      <c r="V18" s="6">
        <f>[1]MICRO!V18+[1]SMALL!V18+[1]MEDIUM!V18+[1]OTHER!V18</f>
        <v>2385</v>
      </c>
      <c r="W18" s="6">
        <f>[1]MICRO!W18+[1]SMALL!W18+[1]MEDIUM!W18+[1]OTHER!W18</f>
        <v>1324</v>
      </c>
      <c r="X18" s="6">
        <f>[1]MICRO!X18+[1]SMALL!X18+[1]MEDIUM!X18+[1]OTHER!X18</f>
        <v>4637</v>
      </c>
      <c r="Y18" s="6">
        <f>[1]MICRO!Y18+[1]SMALL!Y18+[1]MEDIUM!Y18+[1]OTHER!Y18</f>
        <v>1161</v>
      </c>
      <c r="Z18" s="6">
        <f>[1]MICRO!Z18+[1]SMALL!Z18+[1]MEDIUM!Z18+[1]OTHER!Z18</f>
        <v>1128</v>
      </c>
      <c r="AA18" s="6">
        <f>[1]MICRO!AA18+[1]SMALL!AA18+[1]MEDIUM!AA18+[1]OTHER!AA18</f>
        <v>41951</v>
      </c>
      <c r="AB18" s="6">
        <f>[1]MICRO!AB18+[1]SMALL!AB18+[1]MEDIUM!AB18+[1]OTHER!AB18</f>
        <v>2944</v>
      </c>
      <c r="AC18" s="6">
        <f>[1]MICRO!AC18+[1]SMALL!AC18+[1]MEDIUM!AC18+[1]OTHER!AC18</f>
        <v>3938</v>
      </c>
      <c r="AD18" s="6">
        <f>[1]MICRO!AD18+[1]SMALL!AD18+[1]MEDIUM!AD18+[1]OTHER!AD18</f>
        <v>1369</v>
      </c>
      <c r="AE18" s="6">
        <f>[1]MICRO!AE18+[1]SMALL!AE18+[1]MEDIUM!AE18+[1]OTHER!AE18</f>
        <v>1288</v>
      </c>
      <c r="AF18" s="6">
        <f>[1]MICRO!AF18+[1]SMALL!AF18+[1]MEDIUM!AF18+[1]OTHER!AF18</f>
        <v>4014</v>
      </c>
      <c r="AG18" s="6">
        <f>[1]MICRO!AG18+[1]SMALL!AG18+[1]MEDIUM!AG18+[1]OTHER!AG18</f>
        <v>1207</v>
      </c>
      <c r="AH18" s="6">
        <f>[1]MICRO!AH18+[1]SMALL!AH18+[1]MEDIUM!AH18+[1]OTHER!AH18</f>
        <v>1407</v>
      </c>
      <c r="AI18" s="6">
        <f>[1]MICRO!AI18+[1]SMALL!AI18+[1]MEDIUM!AI18+[1]OTHER!AI18</f>
        <v>1364</v>
      </c>
      <c r="AJ18" s="6">
        <f>[1]MICRO!AJ18+[1]SMALL!AJ18+[1]MEDIUM!AJ18+[1]OTHER!AJ18</f>
        <v>2627</v>
      </c>
      <c r="AK18" s="6">
        <f>[1]MICRO!AK18+[1]SMALL!AK18+[1]MEDIUM!AK18+[1]OTHER!AK18</f>
        <v>1384</v>
      </c>
      <c r="AL18" s="6">
        <f>[1]MICRO!AL18+[1]SMALL!AL18+[1]MEDIUM!AL18+[1]OTHER!AL18</f>
        <v>2759</v>
      </c>
      <c r="AM18" s="6">
        <f>[1]MICRO!AM18+[1]SMALL!AM18+[1]MEDIUM!AM18+[1]OTHER!AM18</f>
        <v>2574</v>
      </c>
      <c r="AN18" s="6">
        <f>[1]MICRO!AN18+[1]SMALL!AN18+[1]MEDIUM!AN18+[1]OTHER!AN18</f>
        <v>115266</v>
      </c>
    </row>
    <row r="19" spans="1:40" x14ac:dyDescent="0.25">
      <c r="A19" s="2" t="s">
        <v>55</v>
      </c>
      <c r="B19" s="6">
        <f>[1]MICRO!B19+[1]SMALL!B19+[1]MEDIUM!B19+[1]OTHER!B19</f>
        <v>7359</v>
      </c>
      <c r="C19" s="6">
        <f>[1]MICRO!C19+[1]SMALL!C19+[1]MEDIUM!C19+[1]OTHER!C19</f>
        <v>6431</v>
      </c>
      <c r="D19" s="6">
        <f>[1]MICRO!D19+[1]SMALL!D19+[1]MEDIUM!D19+[1]OTHER!D19</f>
        <v>9324</v>
      </c>
      <c r="E19" s="6">
        <f>[1]MICRO!E19+[1]SMALL!E19+[1]MEDIUM!E19+[1]OTHER!E19</f>
        <v>7045</v>
      </c>
      <c r="F19" s="6">
        <f>[1]MICRO!F19+[1]SMALL!F19+[1]MEDIUM!F19+[1]OTHER!F19</f>
        <v>9645</v>
      </c>
      <c r="G19" s="6">
        <f>[1]MICRO!G19+[1]SMALL!G19+[1]MEDIUM!G19+[1]OTHER!G19</f>
        <v>26330</v>
      </c>
      <c r="H19" s="6">
        <f>[1]MICRO!H19+[1]SMALL!H19+[1]MEDIUM!H19+[1]OTHER!H19</f>
        <v>12997</v>
      </c>
      <c r="I19" s="6">
        <f>[1]MICRO!I19+[1]SMALL!I19+[1]MEDIUM!I19+[1]OTHER!I19</f>
        <v>9430</v>
      </c>
      <c r="J19" s="6">
        <f>[1]MICRO!J19+[1]SMALL!J19+[1]MEDIUM!J19+[1]OTHER!J19</f>
        <v>10570</v>
      </c>
      <c r="K19" s="6">
        <f>[1]MICRO!K19+[1]SMALL!K19+[1]MEDIUM!K19+[1]OTHER!K19</f>
        <v>18506</v>
      </c>
      <c r="L19" s="6">
        <f>[1]MICRO!L19+[1]SMALL!L19+[1]MEDIUM!L19+[1]OTHER!L19</f>
        <v>28110</v>
      </c>
      <c r="M19" s="6">
        <f>[1]MICRO!M19+[1]SMALL!M19+[1]MEDIUM!M19+[1]OTHER!M19</f>
        <v>9019</v>
      </c>
      <c r="N19" s="6">
        <f>[1]MICRO!N19+[1]SMALL!N19+[1]MEDIUM!N19+[1]OTHER!N19</f>
        <v>12551</v>
      </c>
      <c r="O19" s="6">
        <f>[1]MICRO!O19+[1]SMALL!O19+[1]MEDIUM!O19+[1]OTHER!O19</f>
        <v>4205</v>
      </c>
      <c r="P19" s="6">
        <f>[1]MICRO!P19+[1]SMALL!P19+[1]MEDIUM!P19+[1]OTHER!P19</f>
        <v>7762</v>
      </c>
      <c r="Q19" s="6">
        <f>[1]MICRO!Q19+[1]SMALL!Q19+[1]MEDIUM!Q19+[1]OTHER!Q19</f>
        <v>9757</v>
      </c>
      <c r="R19" s="6">
        <f>[1]MICRO!R19+[1]SMALL!R19+[1]MEDIUM!R19+[1]OTHER!R19</f>
        <v>11348</v>
      </c>
      <c r="S19" s="6">
        <f>[1]MICRO!S19+[1]SMALL!S19+[1]MEDIUM!S19+[1]OTHER!S19</f>
        <v>6706</v>
      </c>
      <c r="T19" s="6">
        <f>[1]MICRO!T19+[1]SMALL!T19+[1]MEDIUM!T19+[1]OTHER!T19</f>
        <v>10607</v>
      </c>
      <c r="U19" s="6">
        <f>[1]MICRO!U19+[1]SMALL!U19+[1]MEDIUM!U19+[1]OTHER!U19</f>
        <v>6145</v>
      </c>
      <c r="V19" s="6">
        <f>[1]MICRO!V19+[1]SMALL!V19+[1]MEDIUM!V19+[1]OTHER!V19</f>
        <v>14982</v>
      </c>
      <c r="W19" s="6">
        <f>[1]MICRO!W19+[1]SMALL!W19+[1]MEDIUM!W19+[1]OTHER!W19</f>
        <v>11372</v>
      </c>
      <c r="X19" s="6">
        <f>[1]MICRO!X19+[1]SMALL!X19+[1]MEDIUM!X19+[1]OTHER!X19</f>
        <v>22282</v>
      </c>
      <c r="Y19" s="6">
        <f>[1]MICRO!Y19+[1]SMALL!Y19+[1]MEDIUM!Y19+[1]OTHER!Y19</f>
        <v>12085</v>
      </c>
      <c r="Z19" s="6">
        <f>[1]MICRO!Z19+[1]SMALL!Z19+[1]MEDIUM!Z19+[1]OTHER!Z19</f>
        <v>13173</v>
      </c>
      <c r="AA19" s="6">
        <f>[1]MICRO!AA19+[1]SMALL!AA19+[1]MEDIUM!AA19+[1]OTHER!AA19</f>
        <v>150064</v>
      </c>
      <c r="AB19" s="6">
        <f>[1]MICRO!AB19+[1]SMALL!AB19+[1]MEDIUM!AB19+[1]OTHER!AB19</f>
        <v>9097</v>
      </c>
      <c r="AC19" s="6">
        <f>[1]MICRO!AC19+[1]SMALL!AC19+[1]MEDIUM!AC19+[1]OTHER!AC19</f>
        <v>17414</v>
      </c>
      <c r="AD19" s="6">
        <f>[1]MICRO!AD19+[1]SMALL!AD19+[1]MEDIUM!AD19+[1]OTHER!AD19</f>
        <v>5891</v>
      </c>
      <c r="AE19" s="6">
        <f>[1]MICRO!AE19+[1]SMALL!AE19+[1]MEDIUM!AE19+[1]OTHER!AE19</f>
        <v>13455</v>
      </c>
      <c r="AF19" s="6">
        <f>[1]MICRO!AF19+[1]SMALL!AF19+[1]MEDIUM!AF19+[1]OTHER!AF19</f>
        <v>8009</v>
      </c>
      <c r="AG19" s="6">
        <f>[1]MICRO!AG19+[1]SMALL!AG19+[1]MEDIUM!AG19+[1]OTHER!AG19</f>
        <v>5182</v>
      </c>
      <c r="AH19" s="6">
        <f>[1]MICRO!AH19+[1]SMALL!AH19+[1]MEDIUM!AH19+[1]OTHER!AH19</f>
        <v>4640</v>
      </c>
      <c r="AI19" s="6">
        <f>[1]MICRO!AI19+[1]SMALL!AI19+[1]MEDIUM!AI19+[1]OTHER!AI19</f>
        <v>4607</v>
      </c>
      <c r="AJ19" s="6">
        <f>[1]MICRO!AJ19+[1]SMALL!AJ19+[1]MEDIUM!AJ19+[1]OTHER!AJ19</f>
        <v>9309</v>
      </c>
      <c r="AK19" s="6">
        <f>[1]MICRO!AK19+[1]SMALL!AK19+[1]MEDIUM!AK19+[1]OTHER!AK19</f>
        <v>5423</v>
      </c>
      <c r="AL19" s="6">
        <f>[1]MICRO!AL19+[1]SMALL!AL19+[1]MEDIUM!AL19+[1]OTHER!AL19</f>
        <v>4785</v>
      </c>
      <c r="AM19" s="6">
        <f>[1]MICRO!AM19+[1]SMALL!AM19+[1]MEDIUM!AM19+[1]OTHER!AM19</f>
        <v>17319</v>
      </c>
      <c r="AN19" s="6">
        <f>[1]MICRO!AN19+[1]SMALL!AN19+[1]MEDIUM!AN19+[1]OTHER!AN19</f>
        <v>552936</v>
      </c>
    </row>
    <row r="20" spans="1:40" x14ac:dyDescent="0.25">
      <c r="A20" s="2" t="s">
        <v>56</v>
      </c>
      <c r="B20" s="6">
        <f>[1]MICRO!B20+[1]SMALL!B20+[1]MEDIUM!B20+[1]OTHER!B20</f>
        <v>0</v>
      </c>
      <c r="C20" s="6">
        <f>[1]MICRO!C20+[1]SMALL!C20+[1]MEDIUM!C20+[1]OTHER!C20</f>
        <v>0</v>
      </c>
      <c r="D20" s="6">
        <f>[1]MICRO!D20+[1]SMALL!D20+[1]MEDIUM!D20+[1]OTHER!D20</f>
        <v>0</v>
      </c>
      <c r="E20" s="6">
        <f>[1]MICRO!E20+[1]SMALL!E20+[1]MEDIUM!E20+[1]OTHER!E20</f>
        <v>0</v>
      </c>
      <c r="F20" s="6">
        <f>[1]MICRO!F20+[1]SMALL!F20+[1]MEDIUM!F20+[1]OTHER!F20</f>
        <v>0</v>
      </c>
      <c r="G20" s="6">
        <f>[1]MICRO!G20+[1]SMALL!G20+[1]MEDIUM!G20+[1]OTHER!G20</f>
        <v>0</v>
      </c>
      <c r="H20" s="6">
        <f>[1]MICRO!H20+[1]SMALL!H20+[1]MEDIUM!H20+[1]OTHER!H20</f>
        <v>0</v>
      </c>
      <c r="I20" s="6">
        <f>[1]MICRO!I20+[1]SMALL!I20+[1]MEDIUM!I20+[1]OTHER!I20</f>
        <v>0</v>
      </c>
      <c r="J20" s="6">
        <f>[1]MICRO!J20+[1]SMALL!J20+[1]MEDIUM!J20+[1]OTHER!J20</f>
        <v>0</v>
      </c>
      <c r="K20" s="6">
        <f>[1]MICRO!K20+[1]SMALL!K20+[1]MEDIUM!K20+[1]OTHER!K20</f>
        <v>0</v>
      </c>
      <c r="L20" s="6">
        <f>[1]MICRO!L20+[1]SMALL!L20+[1]MEDIUM!L20+[1]OTHER!L20</f>
        <v>0</v>
      </c>
      <c r="M20" s="6">
        <f>[1]MICRO!M20+[1]SMALL!M20+[1]MEDIUM!M20+[1]OTHER!M20</f>
        <v>2177</v>
      </c>
      <c r="N20" s="6">
        <f>[1]MICRO!N20+[1]SMALL!N20+[1]MEDIUM!N20+[1]OTHER!N20</f>
        <v>0</v>
      </c>
      <c r="O20" s="6">
        <f>[1]MICRO!O20+[1]SMALL!O20+[1]MEDIUM!O20+[1]OTHER!O20</f>
        <v>0</v>
      </c>
      <c r="P20" s="6">
        <f>[1]MICRO!P20+[1]SMALL!P20+[1]MEDIUM!P20+[1]OTHER!P20</f>
        <v>0</v>
      </c>
      <c r="Q20" s="6">
        <f>[1]MICRO!Q20+[1]SMALL!Q20+[1]MEDIUM!Q20+[1]OTHER!Q20</f>
        <v>0</v>
      </c>
      <c r="R20" s="6">
        <f>[1]MICRO!R20+[1]SMALL!R20+[1]MEDIUM!R20+[1]OTHER!R20</f>
        <v>0</v>
      </c>
      <c r="S20" s="6">
        <f>[1]MICRO!S20+[1]SMALL!S20+[1]MEDIUM!S20+[1]OTHER!S20</f>
        <v>0</v>
      </c>
      <c r="T20" s="6">
        <f>[1]MICRO!T20+[1]SMALL!T20+[1]MEDIUM!T20+[1]OTHER!T20</f>
        <v>0</v>
      </c>
      <c r="U20" s="6">
        <f>[1]MICRO!U20+[1]SMALL!U20+[1]MEDIUM!U20+[1]OTHER!U20</f>
        <v>0</v>
      </c>
      <c r="V20" s="6">
        <f>[1]MICRO!V20+[1]SMALL!V20+[1]MEDIUM!V20+[1]OTHER!V20</f>
        <v>0</v>
      </c>
      <c r="W20" s="6">
        <f>[1]MICRO!W20+[1]SMALL!W20+[1]MEDIUM!W20+[1]OTHER!W20</f>
        <v>0</v>
      </c>
      <c r="X20" s="6">
        <f>[1]MICRO!X20+[1]SMALL!X20+[1]MEDIUM!X20+[1]OTHER!X20</f>
        <v>3362</v>
      </c>
      <c r="Y20" s="6">
        <f>[1]MICRO!Y20+[1]SMALL!Y20+[1]MEDIUM!Y20+[1]OTHER!Y20</f>
        <v>0</v>
      </c>
      <c r="Z20" s="6">
        <f>[1]MICRO!Z20+[1]SMALL!Z20+[1]MEDIUM!Z20+[1]OTHER!Z20</f>
        <v>0</v>
      </c>
      <c r="AA20" s="6">
        <f>[1]MICRO!AA20+[1]SMALL!AA20+[1]MEDIUM!AA20+[1]OTHER!AA20</f>
        <v>7208</v>
      </c>
      <c r="AB20" s="6">
        <f>[1]MICRO!AB20+[1]SMALL!AB20+[1]MEDIUM!AB20+[1]OTHER!AB20</f>
        <v>0</v>
      </c>
      <c r="AC20" s="6">
        <f>[1]MICRO!AC20+[1]SMALL!AC20+[1]MEDIUM!AC20+[1]OTHER!AC20</f>
        <v>0</v>
      </c>
      <c r="AD20" s="6">
        <f>[1]MICRO!AD20+[1]SMALL!AD20+[1]MEDIUM!AD20+[1]OTHER!AD20</f>
        <v>0</v>
      </c>
      <c r="AE20" s="6">
        <f>[1]MICRO!AE20+[1]SMALL!AE20+[1]MEDIUM!AE20+[1]OTHER!AE20</f>
        <v>0</v>
      </c>
      <c r="AF20" s="6">
        <f>[1]MICRO!AF20+[1]SMALL!AF20+[1]MEDIUM!AF20+[1]OTHER!AF20</f>
        <v>0</v>
      </c>
      <c r="AG20" s="6">
        <f>[1]MICRO!AG20+[1]SMALL!AG20+[1]MEDIUM!AG20+[1]OTHER!AG20</f>
        <v>0</v>
      </c>
      <c r="AH20" s="6">
        <f>[1]MICRO!AH20+[1]SMALL!AH20+[1]MEDIUM!AH20+[1]OTHER!AH20</f>
        <v>0</v>
      </c>
      <c r="AI20" s="6">
        <f>[1]MICRO!AI20+[1]SMALL!AI20+[1]MEDIUM!AI20+[1]OTHER!AI20</f>
        <v>0</v>
      </c>
      <c r="AJ20" s="6">
        <f>[1]MICRO!AJ20+[1]SMALL!AJ20+[1]MEDIUM!AJ20+[1]OTHER!AJ20</f>
        <v>1430</v>
      </c>
      <c r="AK20" s="6">
        <f>[1]MICRO!AK20+[1]SMALL!AK20+[1]MEDIUM!AK20+[1]OTHER!AK20</f>
        <v>0</v>
      </c>
      <c r="AL20" s="6">
        <f>[1]MICRO!AL20+[1]SMALL!AL20+[1]MEDIUM!AL20+[1]OTHER!AL20</f>
        <v>0</v>
      </c>
      <c r="AM20" s="6">
        <f>[1]MICRO!AM20+[1]SMALL!AM20+[1]MEDIUM!AM20+[1]OTHER!AM20</f>
        <v>0</v>
      </c>
      <c r="AN20" s="6">
        <f>[1]MICRO!AN20+[1]SMALL!AN20+[1]MEDIUM!AN20+[1]OTHER!AN20</f>
        <v>14177</v>
      </c>
    </row>
    <row r="21" spans="1:40" x14ac:dyDescent="0.25">
      <c r="A21" s="2" t="s">
        <v>57</v>
      </c>
      <c r="B21" s="6">
        <f>[1]MICRO!B21+[1]SMALL!B21+[1]MEDIUM!B21+[1]OTHER!B21</f>
        <v>0</v>
      </c>
      <c r="C21" s="6">
        <f>[1]MICRO!C21+[1]SMALL!C21+[1]MEDIUM!C21+[1]OTHER!C21</f>
        <v>0</v>
      </c>
      <c r="D21" s="6">
        <f>[1]MICRO!D21+[1]SMALL!D21+[1]MEDIUM!D21+[1]OTHER!D21</f>
        <v>0</v>
      </c>
      <c r="E21" s="6">
        <f>[1]MICRO!E21+[1]SMALL!E21+[1]MEDIUM!E21+[1]OTHER!E21</f>
        <v>0</v>
      </c>
      <c r="F21" s="6">
        <f>[1]MICRO!F21+[1]SMALL!F21+[1]MEDIUM!F21+[1]OTHER!F21</f>
        <v>0</v>
      </c>
      <c r="G21" s="6">
        <f>[1]MICRO!G21+[1]SMALL!G21+[1]MEDIUM!G21+[1]OTHER!G21</f>
        <v>0</v>
      </c>
      <c r="H21" s="6">
        <f>[1]MICRO!H21+[1]SMALL!H21+[1]MEDIUM!H21+[1]OTHER!H21</f>
        <v>0</v>
      </c>
      <c r="I21" s="6">
        <f>[1]MICRO!I21+[1]SMALL!I21+[1]MEDIUM!I21+[1]OTHER!I21</f>
        <v>0</v>
      </c>
      <c r="J21" s="6">
        <f>[1]MICRO!J21+[1]SMALL!J21+[1]MEDIUM!J21+[1]OTHER!J21</f>
        <v>0</v>
      </c>
      <c r="K21" s="6">
        <f>[1]MICRO!K21+[1]SMALL!K21+[1]MEDIUM!K21+[1]OTHER!K21</f>
        <v>0</v>
      </c>
      <c r="L21" s="6">
        <f>[1]MICRO!L21+[1]SMALL!L21+[1]MEDIUM!L21+[1]OTHER!L21</f>
        <v>0</v>
      </c>
      <c r="M21" s="6">
        <f>[1]MICRO!M21+[1]SMALL!M21+[1]MEDIUM!M21+[1]OTHER!M21</f>
        <v>0</v>
      </c>
      <c r="N21" s="6">
        <f>[1]MICRO!N21+[1]SMALL!N21+[1]MEDIUM!N21+[1]OTHER!N21</f>
        <v>0</v>
      </c>
      <c r="O21" s="6">
        <f>[1]MICRO!O21+[1]SMALL!O21+[1]MEDIUM!O21+[1]OTHER!O21</f>
        <v>0</v>
      </c>
      <c r="P21" s="6">
        <f>[1]MICRO!P21+[1]SMALL!P21+[1]MEDIUM!P21+[1]OTHER!P21</f>
        <v>0</v>
      </c>
      <c r="Q21" s="6">
        <f>[1]MICRO!Q21+[1]SMALL!Q21+[1]MEDIUM!Q21+[1]OTHER!Q21</f>
        <v>0</v>
      </c>
      <c r="R21" s="6">
        <f>[1]MICRO!R21+[1]SMALL!R21+[1]MEDIUM!R21+[1]OTHER!R21</f>
        <v>0</v>
      </c>
      <c r="S21" s="6">
        <f>[1]MICRO!S21+[1]SMALL!S21+[1]MEDIUM!S21+[1]OTHER!S21</f>
        <v>0</v>
      </c>
      <c r="T21" s="6">
        <f>[1]MICRO!T21+[1]SMALL!T21+[1]MEDIUM!T21+[1]OTHER!T21</f>
        <v>0</v>
      </c>
      <c r="U21" s="6">
        <f>[1]MICRO!U21+[1]SMALL!U21+[1]MEDIUM!U21+[1]OTHER!U21</f>
        <v>0</v>
      </c>
      <c r="V21" s="6">
        <f>[1]MICRO!V21+[1]SMALL!V21+[1]MEDIUM!V21+[1]OTHER!V21</f>
        <v>0</v>
      </c>
      <c r="W21" s="6">
        <f>[1]MICRO!W21+[1]SMALL!W21+[1]MEDIUM!W21+[1]OTHER!W21</f>
        <v>0</v>
      </c>
      <c r="X21" s="6">
        <f>[1]MICRO!X21+[1]SMALL!X21+[1]MEDIUM!X21+[1]OTHER!X21</f>
        <v>0</v>
      </c>
      <c r="Y21" s="6">
        <f>[1]MICRO!Y21+[1]SMALL!Y21+[1]MEDIUM!Y21+[1]OTHER!Y21</f>
        <v>0</v>
      </c>
      <c r="Z21" s="6">
        <f>[1]MICRO!Z21+[1]SMALL!Z21+[1]MEDIUM!Z21+[1]OTHER!Z21</f>
        <v>0</v>
      </c>
      <c r="AA21" s="6">
        <f>[1]MICRO!AA21+[1]SMALL!AA21+[1]MEDIUM!AA21+[1]OTHER!AA21</f>
        <v>2306</v>
      </c>
      <c r="AB21" s="6">
        <f>[1]MICRO!AB21+[1]SMALL!AB21+[1]MEDIUM!AB21+[1]OTHER!AB21</f>
        <v>0</v>
      </c>
      <c r="AC21" s="6">
        <f>[1]MICRO!AC21+[1]SMALL!AC21+[1]MEDIUM!AC21+[1]OTHER!AC21</f>
        <v>0</v>
      </c>
      <c r="AD21" s="6">
        <f>[1]MICRO!AD21+[1]SMALL!AD21+[1]MEDIUM!AD21+[1]OTHER!AD21</f>
        <v>0</v>
      </c>
      <c r="AE21" s="6">
        <f>[1]MICRO!AE21+[1]SMALL!AE21+[1]MEDIUM!AE21+[1]OTHER!AE21</f>
        <v>0</v>
      </c>
      <c r="AF21" s="6">
        <f>[1]MICRO!AF21+[1]SMALL!AF21+[1]MEDIUM!AF21+[1]OTHER!AF21</f>
        <v>0</v>
      </c>
      <c r="AG21" s="6">
        <f>[1]MICRO!AG21+[1]SMALL!AG21+[1]MEDIUM!AG21+[1]OTHER!AG21</f>
        <v>0</v>
      </c>
      <c r="AH21" s="6">
        <f>[1]MICRO!AH21+[1]SMALL!AH21+[1]MEDIUM!AH21+[1]OTHER!AH21</f>
        <v>0</v>
      </c>
      <c r="AI21" s="6">
        <f>[1]MICRO!AI21+[1]SMALL!AI21+[1]MEDIUM!AI21+[1]OTHER!AI21</f>
        <v>0</v>
      </c>
      <c r="AJ21" s="6">
        <f>[1]MICRO!AJ21+[1]SMALL!AJ21+[1]MEDIUM!AJ21+[1]OTHER!AJ21</f>
        <v>0</v>
      </c>
      <c r="AK21" s="6">
        <f>[1]MICRO!AK21+[1]SMALL!AK21+[1]MEDIUM!AK21+[1]OTHER!AK21</f>
        <v>0</v>
      </c>
      <c r="AL21" s="6">
        <f>[1]MICRO!AL21+[1]SMALL!AL21+[1]MEDIUM!AL21+[1]OTHER!AL21</f>
        <v>0</v>
      </c>
      <c r="AM21" s="6">
        <f>[1]MICRO!AM21+[1]SMALL!AM21+[1]MEDIUM!AM21+[1]OTHER!AM21</f>
        <v>0</v>
      </c>
      <c r="AN21" s="6">
        <f>[1]MICRO!AN21+[1]SMALL!AN21+[1]MEDIUM!AN21+[1]OTHER!AN21</f>
        <v>2306</v>
      </c>
    </row>
    <row r="22" spans="1:40" x14ac:dyDescent="0.25">
      <c r="A22" s="2" t="s">
        <v>58</v>
      </c>
      <c r="B22" s="6">
        <f>[1]MICRO!B22+[1]SMALL!B22+[1]MEDIUM!B22+[1]OTHER!B22</f>
        <v>0</v>
      </c>
      <c r="C22" s="6">
        <f>[1]MICRO!C22+[1]SMALL!C22+[1]MEDIUM!C22+[1]OTHER!C22</f>
        <v>0</v>
      </c>
      <c r="D22" s="6">
        <f>[1]MICRO!D22+[1]SMALL!D22+[1]MEDIUM!D22+[1]OTHER!D22</f>
        <v>0</v>
      </c>
      <c r="E22" s="6">
        <f>[1]MICRO!E22+[1]SMALL!E22+[1]MEDIUM!E22+[1]OTHER!E22</f>
        <v>0</v>
      </c>
      <c r="F22" s="6">
        <f>[1]MICRO!F22+[1]SMALL!F22+[1]MEDIUM!F22+[1]OTHER!F22</f>
        <v>0</v>
      </c>
      <c r="G22" s="6">
        <f>[1]MICRO!G22+[1]SMALL!G22+[1]MEDIUM!G22+[1]OTHER!G22</f>
        <v>0</v>
      </c>
      <c r="H22" s="6">
        <f>[1]MICRO!H22+[1]SMALL!H22+[1]MEDIUM!H22+[1]OTHER!H22</f>
        <v>0</v>
      </c>
      <c r="I22" s="6">
        <f>[1]MICRO!I22+[1]SMALL!I22+[1]MEDIUM!I22+[1]OTHER!I22</f>
        <v>0</v>
      </c>
      <c r="J22" s="6">
        <f>[1]MICRO!J22+[1]SMALL!J22+[1]MEDIUM!J22+[1]OTHER!J22</f>
        <v>0</v>
      </c>
      <c r="K22" s="6">
        <f>[1]MICRO!K22+[1]SMALL!K22+[1]MEDIUM!K22+[1]OTHER!K22</f>
        <v>0</v>
      </c>
      <c r="L22" s="6">
        <f>[1]MICRO!L22+[1]SMALL!L22+[1]MEDIUM!L22+[1]OTHER!L22</f>
        <v>0</v>
      </c>
      <c r="M22" s="6">
        <f>[1]MICRO!M22+[1]SMALL!M22+[1]MEDIUM!M22+[1]OTHER!M22</f>
        <v>0</v>
      </c>
      <c r="N22" s="6">
        <f>[1]MICRO!N22+[1]SMALL!N22+[1]MEDIUM!N22+[1]OTHER!N22</f>
        <v>0</v>
      </c>
      <c r="O22" s="6">
        <f>[1]MICRO!O22+[1]SMALL!O22+[1]MEDIUM!O22+[1]OTHER!O22</f>
        <v>0</v>
      </c>
      <c r="P22" s="6">
        <f>[1]MICRO!P22+[1]SMALL!P22+[1]MEDIUM!P22+[1]OTHER!P22</f>
        <v>0</v>
      </c>
      <c r="Q22" s="6">
        <f>[1]MICRO!Q22+[1]SMALL!Q22+[1]MEDIUM!Q22+[1]OTHER!Q22</f>
        <v>0</v>
      </c>
      <c r="R22" s="6">
        <f>[1]MICRO!R22+[1]SMALL!R22+[1]MEDIUM!R22+[1]OTHER!R22</f>
        <v>0</v>
      </c>
      <c r="S22" s="6">
        <f>[1]MICRO!S22+[1]SMALL!S22+[1]MEDIUM!S22+[1]OTHER!S22</f>
        <v>0</v>
      </c>
      <c r="T22" s="6">
        <f>[1]MICRO!T22+[1]SMALL!T22+[1]MEDIUM!T22+[1]OTHER!T22</f>
        <v>0</v>
      </c>
      <c r="U22" s="6">
        <f>[1]MICRO!U22+[1]SMALL!U22+[1]MEDIUM!U22+[1]OTHER!U22</f>
        <v>0</v>
      </c>
      <c r="V22" s="6">
        <f>[1]MICRO!V22+[1]SMALL!V22+[1]MEDIUM!V22+[1]OTHER!V22</f>
        <v>0</v>
      </c>
      <c r="W22" s="6">
        <f>[1]MICRO!W22+[1]SMALL!W22+[1]MEDIUM!W22+[1]OTHER!W22</f>
        <v>0</v>
      </c>
      <c r="X22" s="6">
        <f>[1]MICRO!X22+[1]SMALL!X22+[1]MEDIUM!X22+[1]OTHER!X22</f>
        <v>0</v>
      </c>
      <c r="Y22" s="6">
        <f>[1]MICRO!Y22+[1]SMALL!Y22+[1]MEDIUM!Y22+[1]OTHER!Y22</f>
        <v>0</v>
      </c>
      <c r="Z22" s="6">
        <f>[1]MICRO!Z22+[1]SMALL!Z22+[1]MEDIUM!Z22+[1]OTHER!Z22</f>
        <v>0</v>
      </c>
      <c r="AA22" s="6">
        <f>[1]MICRO!AA22+[1]SMALL!AA22+[1]MEDIUM!AA22+[1]OTHER!AA22</f>
        <v>3343</v>
      </c>
      <c r="AB22" s="6">
        <f>[1]MICRO!AB22+[1]SMALL!AB22+[1]MEDIUM!AB22+[1]OTHER!AB22</f>
        <v>0</v>
      </c>
      <c r="AC22" s="6">
        <f>[1]MICRO!AC22+[1]SMALL!AC22+[1]MEDIUM!AC22+[1]OTHER!AC22</f>
        <v>0</v>
      </c>
      <c r="AD22" s="6">
        <f>[1]MICRO!AD22+[1]SMALL!AD22+[1]MEDIUM!AD22+[1]OTHER!AD22</f>
        <v>0</v>
      </c>
      <c r="AE22" s="6">
        <f>[1]MICRO!AE22+[1]SMALL!AE22+[1]MEDIUM!AE22+[1]OTHER!AE22</f>
        <v>0</v>
      </c>
      <c r="AF22" s="6">
        <f>[1]MICRO!AF22+[1]SMALL!AF22+[1]MEDIUM!AF22+[1]OTHER!AF22</f>
        <v>0</v>
      </c>
      <c r="AG22" s="6">
        <f>[1]MICRO!AG22+[1]SMALL!AG22+[1]MEDIUM!AG22+[1]OTHER!AG22</f>
        <v>0</v>
      </c>
      <c r="AH22" s="6">
        <f>[1]MICRO!AH22+[1]SMALL!AH22+[1]MEDIUM!AH22+[1]OTHER!AH22</f>
        <v>0</v>
      </c>
      <c r="AI22" s="6">
        <f>[1]MICRO!AI22+[1]SMALL!AI22+[1]MEDIUM!AI22+[1]OTHER!AI22</f>
        <v>0</v>
      </c>
      <c r="AJ22" s="6">
        <f>[1]MICRO!AJ22+[1]SMALL!AJ22+[1]MEDIUM!AJ22+[1]OTHER!AJ22</f>
        <v>0</v>
      </c>
      <c r="AK22" s="6">
        <f>[1]MICRO!AK22+[1]SMALL!AK22+[1]MEDIUM!AK22+[1]OTHER!AK22</f>
        <v>0</v>
      </c>
      <c r="AL22" s="6">
        <f>[1]MICRO!AL22+[1]SMALL!AL22+[1]MEDIUM!AL22+[1]OTHER!AL22</f>
        <v>0</v>
      </c>
      <c r="AM22" s="6">
        <f>[1]MICRO!AM22+[1]SMALL!AM22+[1]MEDIUM!AM22+[1]OTHER!AM22</f>
        <v>0</v>
      </c>
      <c r="AN22" s="6">
        <f>[1]MICRO!AN22+[1]SMALL!AN22+[1]MEDIUM!AN22+[1]OTHER!AN22</f>
        <v>3343</v>
      </c>
    </row>
    <row r="23" spans="1:40" x14ac:dyDescent="0.25">
      <c r="A23" s="2" t="s">
        <v>59</v>
      </c>
      <c r="B23" s="6">
        <f>[1]MICRO!B23+[1]SMALL!B23+[1]MEDIUM!B23+[1]OTHER!B23</f>
        <v>7972</v>
      </c>
      <c r="C23" s="6">
        <f>[1]MICRO!C23+[1]SMALL!C23+[1]MEDIUM!C23+[1]OTHER!C23</f>
        <v>3223</v>
      </c>
      <c r="D23" s="6">
        <f>[1]MICRO!D23+[1]SMALL!D23+[1]MEDIUM!D23+[1]OTHER!D23</f>
        <v>6104</v>
      </c>
      <c r="E23" s="6">
        <f>[1]MICRO!E23+[1]SMALL!E23+[1]MEDIUM!E23+[1]OTHER!E23</f>
        <v>3277</v>
      </c>
      <c r="F23" s="6">
        <f>[1]MICRO!F23+[1]SMALL!F23+[1]MEDIUM!F23+[1]OTHER!F23</f>
        <v>9659</v>
      </c>
      <c r="G23" s="6">
        <f>[1]MICRO!G23+[1]SMALL!G23+[1]MEDIUM!G23+[1]OTHER!G23</f>
        <v>13791</v>
      </c>
      <c r="H23" s="6">
        <f>[1]MICRO!H23+[1]SMALL!H23+[1]MEDIUM!H23+[1]OTHER!H23</f>
        <v>10353</v>
      </c>
      <c r="I23" s="6">
        <f>[1]MICRO!I23+[1]SMALL!I23+[1]MEDIUM!I23+[1]OTHER!I23</f>
        <v>4732</v>
      </c>
      <c r="J23" s="6">
        <f>[1]MICRO!J23+[1]SMALL!J23+[1]MEDIUM!J23+[1]OTHER!J23</f>
        <v>9423</v>
      </c>
      <c r="K23" s="6">
        <f>[1]MICRO!K23+[1]SMALL!K23+[1]MEDIUM!K23+[1]OTHER!K23</f>
        <v>8854</v>
      </c>
      <c r="L23" s="6">
        <f>[1]MICRO!L23+[1]SMALL!L23+[1]MEDIUM!L23+[1]OTHER!L23</f>
        <v>9746</v>
      </c>
      <c r="M23" s="6">
        <f>[1]MICRO!M23+[1]SMALL!M23+[1]MEDIUM!M23+[1]OTHER!M23</f>
        <v>6493</v>
      </c>
      <c r="N23" s="6">
        <f>[1]MICRO!N23+[1]SMALL!N23+[1]MEDIUM!N23+[1]OTHER!N23</f>
        <v>6950</v>
      </c>
      <c r="O23" s="6">
        <f>[1]MICRO!O23+[1]SMALL!O23+[1]MEDIUM!O23+[1]OTHER!O23</f>
        <v>2859</v>
      </c>
      <c r="P23" s="6">
        <f>[1]MICRO!P23+[1]SMALL!P23+[1]MEDIUM!P23+[1]OTHER!P23</f>
        <v>5381</v>
      </c>
      <c r="Q23" s="6">
        <f>[1]MICRO!Q23+[1]SMALL!Q23+[1]MEDIUM!Q23+[1]OTHER!Q23</f>
        <v>3115</v>
      </c>
      <c r="R23" s="6">
        <f>[1]MICRO!R23+[1]SMALL!R23+[1]MEDIUM!R23+[1]OTHER!R23</f>
        <v>4023</v>
      </c>
      <c r="S23" s="6">
        <f>[1]MICRO!S23+[1]SMALL!S23+[1]MEDIUM!S23+[1]OTHER!S23</f>
        <v>4631</v>
      </c>
      <c r="T23" s="6">
        <f>[1]MICRO!T23+[1]SMALL!T23+[1]MEDIUM!T23+[1]OTHER!T23</f>
        <v>4448</v>
      </c>
      <c r="U23" s="6">
        <f>[1]MICRO!U23+[1]SMALL!U23+[1]MEDIUM!U23+[1]OTHER!U23</f>
        <v>4803</v>
      </c>
      <c r="V23" s="6">
        <f>[1]MICRO!V23+[1]SMALL!V23+[1]MEDIUM!V23+[1]OTHER!V23</f>
        <v>8956</v>
      </c>
      <c r="W23" s="6">
        <f>[1]MICRO!W23+[1]SMALL!W23+[1]MEDIUM!W23+[1]OTHER!W23</f>
        <v>6294</v>
      </c>
      <c r="X23" s="6">
        <f>[1]MICRO!X23+[1]SMALL!X23+[1]MEDIUM!X23+[1]OTHER!X23</f>
        <v>10468</v>
      </c>
      <c r="Y23" s="6">
        <f>[1]MICRO!Y23+[1]SMALL!Y23+[1]MEDIUM!Y23+[1]OTHER!Y23</f>
        <v>11484</v>
      </c>
      <c r="Z23" s="6">
        <f>[1]MICRO!Z23+[1]SMALL!Z23+[1]MEDIUM!Z23+[1]OTHER!Z23</f>
        <v>2914</v>
      </c>
      <c r="AA23" s="6">
        <f>[1]MICRO!AA23+[1]SMALL!AA23+[1]MEDIUM!AA23+[1]OTHER!AA23</f>
        <v>93539</v>
      </c>
      <c r="AB23" s="6">
        <f>[1]MICRO!AB23+[1]SMALL!AB23+[1]MEDIUM!AB23+[1]OTHER!AB23</f>
        <v>4249</v>
      </c>
      <c r="AC23" s="6">
        <f>[1]MICRO!AC23+[1]SMALL!AC23+[1]MEDIUM!AC23+[1]OTHER!AC23</f>
        <v>8436</v>
      </c>
      <c r="AD23" s="6">
        <f>[1]MICRO!AD23+[1]SMALL!AD23+[1]MEDIUM!AD23+[1]OTHER!AD23</f>
        <v>2240</v>
      </c>
      <c r="AE23" s="6">
        <f>[1]MICRO!AE23+[1]SMALL!AE23+[1]MEDIUM!AE23+[1]OTHER!AE23</f>
        <v>4409</v>
      </c>
      <c r="AF23" s="6">
        <f>[1]MICRO!AF23+[1]SMALL!AF23+[1]MEDIUM!AF23+[1]OTHER!AF23</f>
        <v>8689</v>
      </c>
      <c r="AG23" s="6">
        <f>[1]MICRO!AG23+[1]SMALL!AG23+[1]MEDIUM!AG23+[1]OTHER!AG23</f>
        <v>5197</v>
      </c>
      <c r="AH23" s="6">
        <f>[1]MICRO!AH23+[1]SMALL!AH23+[1]MEDIUM!AH23+[1]OTHER!AH23</f>
        <v>3210</v>
      </c>
      <c r="AI23" s="6">
        <f>[1]MICRO!AI23+[1]SMALL!AI23+[1]MEDIUM!AI23+[1]OTHER!AI23</f>
        <v>4500</v>
      </c>
      <c r="AJ23" s="6">
        <f>[1]MICRO!AJ23+[1]SMALL!AJ23+[1]MEDIUM!AJ23+[1]OTHER!AJ23</f>
        <v>10347</v>
      </c>
      <c r="AK23" s="6">
        <f>[1]MICRO!AK23+[1]SMALL!AK23+[1]MEDIUM!AK23+[1]OTHER!AK23</f>
        <v>3929</v>
      </c>
      <c r="AL23" s="6">
        <f>[1]MICRO!AL23+[1]SMALL!AL23+[1]MEDIUM!AL23+[1]OTHER!AL23</f>
        <v>10966</v>
      </c>
      <c r="AM23" s="6">
        <f>[1]MICRO!AM23+[1]SMALL!AM23+[1]MEDIUM!AM23+[1]OTHER!AM23</f>
        <v>5811</v>
      </c>
      <c r="AN23" s="6">
        <f>[1]MICRO!AN23+[1]SMALL!AN23+[1]MEDIUM!AN23+[1]OTHER!AN23</f>
        <v>335475</v>
      </c>
    </row>
    <row r="24" spans="1:40" x14ac:dyDescent="0.25">
      <c r="A24" s="2" t="s">
        <v>60</v>
      </c>
      <c r="B24" s="6">
        <f>[1]MICRO!B24+[1]SMALL!B24+[1]MEDIUM!B24+[1]OTHER!B24</f>
        <v>7478</v>
      </c>
      <c r="C24" s="6">
        <f>[1]MICRO!C24+[1]SMALL!C24+[1]MEDIUM!C24+[1]OTHER!C24</f>
        <v>4966</v>
      </c>
      <c r="D24" s="6">
        <f>[1]MICRO!D24+[1]SMALL!D24+[1]MEDIUM!D24+[1]OTHER!D24</f>
        <v>13431</v>
      </c>
      <c r="E24" s="6">
        <f>[1]MICRO!E24+[1]SMALL!E24+[1]MEDIUM!E24+[1]OTHER!E24</f>
        <v>8405</v>
      </c>
      <c r="F24" s="6">
        <f>[1]MICRO!F24+[1]SMALL!F24+[1]MEDIUM!F24+[1]OTHER!F24</f>
        <v>14595</v>
      </c>
      <c r="G24" s="6">
        <f>[1]MICRO!G24+[1]SMALL!G24+[1]MEDIUM!G24+[1]OTHER!G24</f>
        <v>24409</v>
      </c>
      <c r="H24" s="6">
        <f>[1]MICRO!H24+[1]SMALL!H24+[1]MEDIUM!H24+[1]OTHER!H24</f>
        <v>20941</v>
      </c>
      <c r="I24" s="6">
        <f>[1]MICRO!I24+[1]SMALL!I24+[1]MEDIUM!I24+[1]OTHER!I24</f>
        <v>7980</v>
      </c>
      <c r="J24" s="6">
        <f>[1]MICRO!J24+[1]SMALL!J24+[1]MEDIUM!J24+[1]OTHER!J24</f>
        <v>13913</v>
      </c>
      <c r="K24" s="6">
        <f>[1]MICRO!K24+[1]SMALL!K24+[1]MEDIUM!K24+[1]OTHER!K24</f>
        <v>20482</v>
      </c>
      <c r="L24" s="6">
        <f>[1]MICRO!L24+[1]SMALL!L24+[1]MEDIUM!L24+[1]OTHER!L24</f>
        <v>20593</v>
      </c>
      <c r="M24" s="6">
        <f>[1]MICRO!M24+[1]SMALL!M24+[1]MEDIUM!M24+[1]OTHER!M24</f>
        <v>11918</v>
      </c>
      <c r="N24" s="6">
        <f>[1]MICRO!N24+[1]SMALL!N24+[1]MEDIUM!N24+[1]OTHER!N24</f>
        <v>12670</v>
      </c>
      <c r="O24" s="6">
        <f>[1]MICRO!O24+[1]SMALL!O24+[1]MEDIUM!O24+[1]OTHER!O24</f>
        <v>4971</v>
      </c>
      <c r="P24" s="6">
        <f>[1]MICRO!P24+[1]SMALL!P24+[1]MEDIUM!P24+[1]OTHER!P24</f>
        <v>9826</v>
      </c>
      <c r="Q24" s="6">
        <f>[1]MICRO!Q24+[1]SMALL!Q24+[1]MEDIUM!Q24+[1]OTHER!Q24</f>
        <v>3178</v>
      </c>
      <c r="R24" s="6">
        <f>[1]MICRO!R24+[1]SMALL!R24+[1]MEDIUM!R24+[1]OTHER!R24</f>
        <v>5530</v>
      </c>
      <c r="S24" s="6">
        <f>[1]MICRO!S24+[1]SMALL!S24+[1]MEDIUM!S24+[1]OTHER!S24</f>
        <v>6649</v>
      </c>
      <c r="T24" s="6">
        <f>[1]MICRO!T24+[1]SMALL!T24+[1]MEDIUM!T24+[1]OTHER!T24</f>
        <v>6855</v>
      </c>
      <c r="U24" s="6">
        <f>[1]MICRO!U24+[1]SMALL!U24+[1]MEDIUM!U24+[1]OTHER!U24</f>
        <v>9592</v>
      </c>
      <c r="V24" s="6">
        <f>[1]MICRO!V24+[1]SMALL!V24+[1]MEDIUM!V24+[1]OTHER!V24</f>
        <v>27949</v>
      </c>
      <c r="W24" s="6">
        <f>[1]MICRO!W24+[1]SMALL!W24+[1]MEDIUM!W24+[1]OTHER!W24</f>
        <v>11431</v>
      </c>
      <c r="X24" s="6">
        <f>[1]MICRO!X24+[1]SMALL!X24+[1]MEDIUM!X24+[1]OTHER!X24</f>
        <v>25715</v>
      </c>
      <c r="Y24" s="6">
        <f>[1]MICRO!Y24+[1]SMALL!Y24+[1]MEDIUM!Y24+[1]OTHER!Y24</f>
        <v>18622</v>
      </c>
      <c r="Z24" s="6">
        <f>[1]MICRO!Z24+[1]SMALL!Z24+[1]MEDIUM!Z24+[1]OTHER!Z24</f>
        <v>12855</v>
      </c>
      <c r="AA24" s="6">
        <f>[1]MICRO!AA24+[1]SMALL!AA24+[1]MEDIUM!AA24+[1]OTHER!AA24</f>
        <v>132513</v>
      </c>
      <c r="AB24" s="6">
        <f>[1]MICRO!AB24+[1]SMALL!AB24+[1]MEDIUM!AB24+[1]OTHER!AB24</f>
        <v>11320</v>
      </c>
      <c r="AC24" s="6">
        <f>[1]MICRO!AC24+[1]SMALL!AC24+[1]MEDIUM!AC24+[1]OTHER!AC24</f>
        <v>13005</v>
      </c>
      <c r="AD24" s="6">
        <f>[1]MICRO!AD24+[1]SMALL!AD24+[1]MEDIUM!AD24+[1]OTHER!AD24</f>
        <v>5836</v>
      </c>
      <c r="AE24" s="6">
        <f>[1]MICRO!AE24+[1]SMALL!AE24+[1]MEDIUM!AE24+[1]OTHER!AE24</f>
        <v>15897</v>
      </c>
      <c r="AF24" s="6">
        <f>[1]MICRO!AF24+[1]SMALL!AF24+[1]MEDIUM!AF24+[1]OTHER!AF24</f>
        <v>30367</v>
      </c>
      <c r="AG24" s="6">
        <f>[1]MICRO!AG24+[1]SMALL!AG24+[1]MEDIUM!AG24+[1]OTHER!AG24</f>
        <v>5061</v>
      </c>
      <c r="AH24" s="6">
        <f>[1]MICRO!AH24+[1]SMALL!AH24+[1]MEDIUM!AH24+[1]OTHER!AH24</f>
        <v>4666</v>
      </c>
      <c r="AI24" s="6">
        <f>[1]MICRO!AI24+[1]SMALL!AI24+[1]MEDIUM!AI24+[1]OTHER!AI24</f>
        <v>8236</v>
      </c>
      <c r="AJ24" s="6">
        <f>[1]MICRO!AJ24+[1]SMALL!AJ24+[1]MEDIUM!AJ24+[1]OTHER!AJ24</f>
        <v>19869</v>
      </c>
      <c r="AK24" s="6">
        <f>[1]MICRO!AK24+[1]SMALL!AK24+[1]MEDIUM!AK24+[1]OTHER!AK24</f>
        <v>9878</v>
      </c>
      <c r="AL24" s="6">
        <f>[1]MICRO!AL24+[1]SMALL!AL24+[1]MEDIUM!AL24+[1]OTHER!AL24</f>
        <v>13604</v>
      </c>
      <c r="AM24" s="6">
        <f>[1]MICRO!AM24+[1]SMALL!AM24+[1]MEDIUM!AM24+[1]OTHER!AM24</f>
        <v>13694</v>
      </c>
      <c r="AN24" s="6">
        <f>[1]MICRO!AN24+[1]SMALL!AN24+[1]MEDIUM!AN24+[1]OTHER!AN24</f>
        <v>608900</v>
      </c>
    </row>
    <row r="25" spans="1:40" x14ac:dyDescent="0.25">
      <c r="A25" s="2" t="s">
        <v>61</v>
      </c>
      <c r="B25" s="6">
        <f>[1]MICRO!B25+[1]SMALL!B25+[1]MEDIUM!B25+[1]OTHER!B25</f>
        <v>0</v>
      </c>
      <c r="C25" s="6">
        <f>[1]MICRO!C25+[1]SMALL!C25+[1]MEDIUM!C25+[1]OTHER!C25</f>
        <v>0</v>
      </c>
      <c r="D25" s="6">
        <f>[1]MICRO!D25+[1]SMALL!D25+[1]MEDIUM!D25+[1]OTHER!D25</f>
        <v>0</v>
      </c>
      <c r="E25" s="6">
        <f>[1]MICRO!E25+[1]SMALL!E25+[1]MEDIUM!E25+[1]OTHER!E25</f>
        <v>0</v>
      </c>
      <c r="F25" s="6">
        <f>[1]MICRO!F25+[1]SMALL!F25+[1]MEDIUM!F25+[1]OTHER!F25</f>
        <v>10723</v>
      </c>
      <c r="G25" s="6">
        <f>[1]MICRO!G25+[1]SMALL!G25+[1]MEDIUM!G25+[1]OTHER!G25</f>
        <v>5595</v>
      </c>
      <c r="H25" s="6">
        <f>[1]MICRO!H25+[1]SMALL!H25+[1]MEDIUM!H25+[1]OTHER!H25</f>
        <v>15175</v>
      </c>
      <c r="I25" s="6">
        <f>[1]MICRO!I25+[1]SMALL!I25+[1]MEDIUM!I25+[1]OTHER!I25</f>
        <v>0</v>
      </c>
      <c r="J25" s="6">
        <f>[1]MICRO!J25+[1]SMALL!J25+[1]MEDIUM!J25+[1]OTHER!J25</f>
        <v>13657</v>
      </c>
      <c r="K25" s="6">
        <f>[1]MICRO!K25+[1]SMALL!K25+[1]MEDIUM!K25+[1]OTHER!K25</f>
        <v>0</v>
      </c>
      <c r="L25" s="6">
        <f>[1]MICRO!L25+[1]SMALL!L25+[1]MEDIUM!L25+[1]OTHER!L25</f>
        <v>21618</v>
      </c>
      <c r="M25" s="6">
        <f>[1]MICRO!M25+[1]SMALL!M25+[1]MEDIUM!M25+[1]OTHER!M25</f>
        <v>0</v>
      </c>
      <c r="N25" s="6">
        <f>[1]MICRO!N25+[1]SMALL!N25+[1]MEDIUM!N25+[1]OTHER!N25</f>
        <v>0</v>
      </c>
      <c r="O25" s="6">
        <f>[1]MICRO!O25+[1]SMALL!O25+[1]MEDIUM!O25+[1]OTHER!O25</f>
        <v>5271</v>
      </c>
      <c r="P25" s="6">
        <f>[1]MICRO!P25+[1]SMALL!P25+[1]MEDIUM!P25+[1]OTHER!P25</f>
        <v>0</v>
      </c>
      <c r="Q25" s="6">
        <f>[1]MICRO!Q25+[1]SMALL!Q25+[1]MEDIUM!Q25+[1]OTHER!Q25</f>
        <v>0</v>
      </c>
      <c r="R25" s="6">
        <f>[1]MICRO!R25+[1]SMALL!R25+[1]MEDIUM!R25+[1]OTHER!R25</f>
        <v>0</v>
      </c>
      <c r="S25" s="6">
        <f>[1]MICRO!S25+[1]SMALL!S25+[1]MEDIUM!S25+[1]OTHER!S25</f>
        <v>0</v>
      </c>
      <c r="T25" s="6">
        <f>[1]MICRO!T25+[1]SMALL!T25+[1]MEDIUM!T25+[1]OTHER!T25</f>
        <v>0</v>
      </c>
      <c r="U25" s="6">
        <f>[1]MICRO!U25+[1]SMALL!U25+[1]MEDIUM!U25+[1]OTHER!U25</f>
        <v>0</v>
      </c>
      <c r="V25" s="6">
        <f>[1]MICRO!V25+[1]SMALL!V25+[1]MEDIUM!V25+[1]OTHER!V25</f>
        <v>0</v>
      </c>
      <c r="W25" s="6">
        <f>[1]MICRO!W25+[1]SMALL!W25+[1]MEDIUM!W25+[1]OTHER!W25</f>
        <v>0</v>
      </c>
      <c r="X25" s="6">
        <f>[1]MICRO!X25+[1]SMALL!X25+[1]MEDIUM!X25+[1]OTHER!X25</f>
        <v>27301</v>
      </c>
      <c r="Y25" s="6">
        <f>[1]MICRO!Y25+[1]SMALL!Y25+[1]MEDIUM!Y25+[1]OTHER!Y25</f>
        <v>4099</v>
      </c>
      <c r="Z25" s="6">
        <f>[1]MICRO!Z25+[1]SMALL!Z25+[1]MEDIUM!Z25+[1]OTHER!Z25</f>
        <v>0</v>
      </c>
      <c r="AA25" s="6">
        <f>[1]MICRO!AA25+[1]SMALL!AA25+[1]MEDIUM!AA25+[1]OTHER!AA25</f>
        <v>123068</v>
      </c>
      <c r="AB25" s="6">
        <f>[1]MICRO!AB25+[1]SMALL!AB25+[1]MEDIUM!AB25+[1]OTHER!AB25</f>
        <v>15604</v>
      </c>
      <c r="AC25" s="6">
        <f>[1]MICRO!AC25+[1]SMALL!AC25+[1]MEDIUM!AC25+[1]OTHER!AC25</f>
        <v>9279</v>
      </c>
      <c r="AD25" s="6">
        <f>[1]MICRO!AD25+[1]SMALL!AD25+[1]MEDIUM!AD25+[1]OTHER!AD25</f>
        <v>0</v>
      </c>
      <c r="AE25" s="6">
        <f>[1]MICRO!AE25+[1]SMALL!AE25+[1]MEDIUM!AE25+[1]OTHER!AE25</f>
        <v>4549</v>
      </c>
      <c r="AF25" s="6">
        <f>[1]MICRO!AF25+[1]SMALL!AF25+[1]MEDIUM!AF25+[1]OTHER!AF25</f>
        <v>4724</v>
      </c>
      <c r="AG25" s="6">
        <f>[1]MICRO!AG25+[1]SMALL!AG25+[1]MEDIUM!AG25+[1]OTHER!AG25</f>
        <v>0</v>
      </c>
      <c r="AH25" s="6">
        <f>[1]MICRO!AH25+[1]SMALL!AH25+[1]MEDIUM!AH25+[1]OTHER!AH25</f>
        <v>0</v>
      </c>
      <c r="AI25" s="6">
        <f>[1]MICRO!AI25+[1]SMALL!AI25+[1]MEDIUM!AI25+[1]OTHER!AI25</f>
        <v>0</v>
      </c>
      <c r="AJ25" s="6">
        <f>[1]MICRO!AJ25+[1]SMALL!AJ25+[1]MEDIUM!AJ25+[1]OTHER!AJ25</f>
        <v>13924</v>
      </c>
      <c r="AK25" s="6">
        <f>[1]MICRO!AK25+[1]SMALL!AK25+[1]MEDIUM!AK25+[1]OTHER!AK25</f>
        <v>0</v>
      </c>
      <c r="AL25" s="6">
        <f>[1]MICRO!AL25+[1]SMALL!AL25+[1]MEDIUM!AL25+[1]OTHER!AL25</f>
        <v>3246</v>
      </c>
      <c r="AM25" s="6">
        <f>[1]MICRO!AM25+[1]SMALL!AM25+[1]MEDIUM!AM25+[1]OTHER!AM25</f>
        <v>0</v>
      </c>
      <c r="AN25" s="6">
        <f>[1]MICRO!AN25+[1]SMALL!AN25+[1]MEDIUM!AN25+[1]OTHER!AN25</f>
        <v>277833</v>
      </c>
    </row>
    <row r="26" spans="1:40" x14ac:dyDescent="0.25">
      <c r="A26" s="2" t="s">
        <v>62</v>
      </c>
      <c r="B26" s="6">
        <f>[1]MICRO!B26+[1]SMALL!B26+[1]MEDIUM!B26+[1]OTHER!B26</f>
        <v>0</v>
      </c>
      <c r="C26" s="6">
        <f>[1]MICRO!C26+[1]SMALL!C26+[1]MEDIUM!C26+[1]OTHER!C26</f>
        <v>0</v>
      </c>
      <c r="D26" s="6">
        <f>[1]MICRO!D26+[1]SMALL!D26+[1]MEDIUM!D26+[1]OTHER!D26</f>
        <v>0</v>
      </c>
      <c r="E26" s="6">
        <f>[1]MICRO!E26+[1]SMALL!E26+[1]MEDIUM!E26+[1]OTHER!E26</f>
        <v>0</v>
      </c>
      <c r="F26" s="6">
        <f>[1]MICRO!F26+[1]SMALL!F26+[1]MEDIUM!F26+[1]OTHER!F26</f>
        <v>0</v>
      </c>
      <c r="G26" s="6">
        <f>[1]MICRO!G26+[1]SMALL!G26+[1]MEDIUM!G26+[1]OTHER!G26</f>
        <v>0</v>
      </c>
      <c r="H26" s="6">
        <f>[1]MICRO!H26+[1]SMALL!H26+[1]MEDIUM!H26+[1]OTHER!H26</f>
        <v>0</v>
      </c>
      <c r="I26" s="6">
        <f>[1]MICRO!I26+[1]SMALL!I26+[1]MEDIUM!I26+[1]OTHER!I26</f>
        <v>0</v>
      </c>
      <c r="J26" s="6">
        <f>[1]MICRO!J26+[1]SMALL!J26+[1]MEDIUM!J26+[1]OTHER!J26</f>
        <v>0</v>
      </c>
      <c r="K26" s="6">
        <f>[1]MICRO!K26+[1]SMALL!K26+[1]MEDIUM!K26+[1]OTHER!K26</f>
        <v>0</v>
      </c>
      <c r="L26" s="6">
        <f>[1]MICRO!L26+[1]SMALL!L26+[1]MEDIUM!L26+[1]OTHER!L26</f>
        <v>0</v>
      </c>
      <c r="M26" s="6">
        <f>[1]MICRO!M26+[1]SMALL!M26+[1]MEDIUM!M26+[1]OTHER!M26</f>
        <v>0</v>
      </c>
      <c r="N26" s="6">
        <f>[1]MICRO!N26+[1]SMALL!N26+[1]MEDIUM!N26+[1]OTHER!N26</f>
        <v>0</v>
      </c>
      <c r="O26" s="6">
        <f>[1]MICRO!O26+[1]SMALL!O26+[1]MEDIUM!O26+[1]OTHER!O26</f>
        <v>0</v>
      </c>
      <c r="P26" s="6">
        <f>[1]MICRO!P26+[1]SMALL!P26+[1]MEDIUM!P26+[1]OTHER!P26</f>
        <v>0</v>
      </c>
      <c r="Q26" s="6">
        <f>[1]MICRO!Q26+[1]SMALL!Q26+[1]MEDIUM!Q26+[1]OTHER!Q26</f>
        <v>0</v>
      </c>
      <c r="R26" s="6">
        <f>[1]MICRO!R26+[1]SMALL!R26+[1]MEDIUM!R26+[1]OTHER!R26</f>
        <v>0</v>
      </c>
      <c r="S26" s="6">
        <f>[1]MICRO!S26+[1]SMALL!S26+[1]MEDIUM!S26+[1]OTHER!S26</f>
        <v>0</v>
      </c>
      <c r="T26" s="6">
        <f>[1]MICRO!T26+[1]SMALL!T26+[1]MEDIUM!T26+[1]OTHER!T26</f>
        <v>0</v>
      </c>
      <c r="U26" s="6">
        <f>[1]MICRO!U26+[1]SMALL!U26+[1]MEDIUM!U26+[1]OTHER!U26</f>
        <v>0</v>
      </c>
      <c r="V26" s="6">
        <f>[1]MICRO!V26+[1]SMALL!V26+[1]MEDIUM!V26+[1]OTHER!V26</f>
        <v>0</v>
      </c>
      <c r="W26" s="6">
        <f>[1]MICRO!W26+[1]SMALL!W26+[1]MEDIUM!W26+[1]OTHER!W26</f>
        <v>0</v>
      </c>
      <c r="X26" s="6">
        <f>[1]MICRO!X26+[1]SMALL!X26+[1]MEDIUM!X26+[1]OTHER!X26</f>
        <v>0</v>
      </c>
      <c r="Y26" s="6">
        <f>[1]MICRO!Y26+[1]SMALL!Y26+[1]MEDIUM!Y26+[1]OTHER!Y26</f>
        <v>0</v>
      </c>
      <c r="Z26" s="6">
        <f>[1]MICRO!Z26+[1]SMALL!Z26+[1]MEDIUM!Z26+[1]OTHER!Z26</f>
        <v>0</v>
      </c>
      <c r="AA26" s="6">
        <f>[1]MICRO!AA26+[1]SMALL!AA26+[1]MEDIUM!AA26+[1]OTHER!AA26</f>
        <v>1399</v>
      </c>
      <c r="AB26" s="6">
        <f>[1]MICRO!AB26+[1]SMALL!AB26+[1]MEDIUM!AB26+[1]OTHER!AB26</f>
        <v>0</v>
      </c>
      <c r="AC26" s="6">
        <f>[1]MICRO!AC26+[1]SMALL!AC26+[1]MEDIUM!AC26+[1]OTHER!AC26</f>
        <v>0</v>
      </c>
      <c r="AD26" s="6">
        <f>[1]MICRO!AD26+[1]SMALL!AD26+[1]MEDIUM!AD26+[1]OTHER!AD26</f>
        <v>0</v>
      </c>
      <c r="AE26" s="6">
        <f>[1]MICRO!AE26+[1]SMALL!AE26+[1]MEDIUM!AE26+[1]OTHER!AE26</f>
        <v>0</v>
      </c>
      <c r="AF26" s="6">
        <f>[1]MICRO!AF26+[1]SMALL!AF26+[1]MEDIUM!AF26+[1]OTHER!AF26</f>
        <v>0</v>
      </c>
      <c r="AG26" s="6">
        <f>[1]MICRO!AG26+[1]SMALL!AG26+[1]MEDIUM!AG26+[1]OTHER!AG26</f>
        <v>0</v>
      </c>
      <c r="AH26" s="6">
        <f>[1]MICRO!AH26+[1]SMALL!AH26+[1]MEDIUM!AH26+[1]OTHER!AH26</f>
        <v>0</v>
      </c>
      <c r="AI26" s="6">
        <f>[1]MICRO!AI26+[1]SMALL!AI26+[1]MEDIUM!AI26+[1]OTHER!AI26</f>
        <v>0</v>
      </c>
      <c r="AJ26" s="6">
        <f>[1]MICRO!AJ26+[1]SMALL!AJ26+[1]MEDIUM!AJ26+[1]OTHER!AJ26</f>
        <v>0</v>
      </c>
      <c r="AK26" s="6">
        <f>[1]MICRO!AK26+[1]SMALL!AK26+[1]MEDIUM!AK26+[1]OTHER!AK26</f>
        <v>0</v>
      </c>
      <c r="AL26" s="6">
        <f>[1]MICRO!AL26+[1]SMALL!AL26+[1]MEDIUM!AL26+[1]OTHER!AL26</f>
        <v>0</v>
      </c>
      <c r="AM26" s="6">
        <f>[1]MICRO!AM26+[1]SMALL!AM26+[1]MEDIUM!AM26+[1]OTHER!AM26</f>
        <v>0</v>
      </c>
      <c r="AN26" s="6">
        <f>[1]MICRO!AN26+[1]SMALL!AN26+[1]MEDIUM!AN26+[1]OTHER!AN26</f>
        <v>1399</v>
      </c>
    </row>
    <row r="27" spans="1:40" x14ac:dyDescent="0.25">
      <c r="A27" s="2" t="s">
        <v>63</v>
      </c>
      <c r="B27" s="6">
        <f>[1]MICRO!B27+[1]SMALL!B27+[1]MEDIUM!B27+[1]OTHER!B27</f>
        <v>0</v>
      </c>
      <c r="C27" s="6">
        <f>[1]MICRO!C27+[1]SMALL!C27+[1]MEDIUM!C27+[1]OTHER!C27</f>
        <v>0</v>
      </c>
      <c r="D27" s="6">
        <f>[1]MICRO!D27+[1]SMALL!D27+[1]MEDIUM!D27+[1]OTHER!D27</f>
        <v>0</v>
      </c>
      <c r="E27" s="6">
        <f>[1]MICRO!E27+[1]SMALL!E27+[1]MEDIUM!E27+[1]OTHER!E27</f>
        <v>0</v>
      </c>
      <c r="F27" s="6">
        <f>[1]MICRO!F27+[1]SMALL!F27+[1]MEDIUM!F27+[1]OTHER!F27</f>
        <v>1534</v>
      </c>
      <c r="G27" s="6">
        <f>[1]MICRO!G27+[1]SMALL!G27+[1]MEDIUM!G27+[1]OTHER!G27</f>
        <v>0</v>
      </c>
      <c r="H27" s="6">
        <f>[1]MICRO!H27+[1]SMALL!H27+[1]MEDIUM!H27+[1]OTHER!H27</f>
        <v>0</v>
      </c>
      <c r="I27" s="6">
        <f>[1]MICRO!I27+[1]SMALL!I27+[1]MEDIUM!I27+[1]OTHER!I27</f>
        <v>0</v>
      </c>
      <c r="J27" s="6">
        <f>[1]MICRO!J27+[1]SMALL!J27+[1]MEDIUM!J27+[1]OTHER!J27</f>
        <v>2303</v>
      </c>
      <c r="K27" s="6">
        <f>[1]MICRO!K27+[1]SMALL!K27+[1]MEDIUM!K27+[1]OTHER!K27</f>
        <v>0</v>
      </c>
      <c r="L27" s="6">
        <f>[1]MICRO!L27+[1]SMALL!L27+[1]MEDIUM!L27+[1]OTHER!L27</f>
        <v>3546</v>
      </c>
      <c r="M27" s="6">
        <f>[1]MICRO!M27+[1]SMALL!M27+[1]MEDIUM!M27+[1]OTHER!M27</f>
        <v>2610</v>
      </c>
      <c r="N27" s="6">
        <f>[1]MICRO!N27+[1]SMALL!N27+[1]MEDIUM!N27+[1]OTHER!N27</f>
        <v>0</v>
      </c>
      <c r="O27" s="6">
        <f>[1]MICRO!O27+[1]SMALL!O27+[1]MEDIUM!O27+[1]OTHER!O27</f>
        <v>0</v>
      </c>
      <c r="P27" s="6">
        <f>[1]MICRO!P27+[1]SMALL!P27+[1]MEDIUM!P27+[1]OTHER!P27</f>
        <v>0</v>
      </c>
      <c r="Q27" s="6">
        <f>[1]MICRO!Q27+[1]SMALL!Q27+[1]MEDIUM!Q27+[1]OTHER!Q27</f>
        <v>1668</v>
      </c>
      <c r="R27" s="6">
        <f>[1]MICRO!R27+[1]SMALL!R27+[1]MEDIUM!R27+[1]OTHER!R27</f>
        <v>0</v>
      </c>
      <c r="S27" s="6">
        <f>[1]MICRO!S27+[1]SMALL!S27+[1]MEDIUM!S27+[1]OTHER!S27</f>
        <v>0</v>
      </c>
      <c r="T27" s="6">
        <f>[1]MICRO!T27+[1]SMALL!T27+[1]MEDIUM!T27+[1]OTHER!T27</f>
        <v>0</v>
      </c>
      <c r="U27" s="6">
        <f>[1]MICRO!U27+[1]SMALL!U27+[1]MEDIUM!U27+[1]OTHER!U27</f>
        <v>0</v>
      </c>
      <c r="V27" s="6">
        <f>[1]MICRO!V27+[1]SMALL!V27+[1]MEDIUM!V27+[1]OTHER!V27</f>
        <v>3804</v>
      </c>
      <c r="W27" s="6">
        <f>[1]MICRO!W27+[1]SMALL!W27+[1]MEDIUM!W27+[1]OTHER!W27</f>
        <v>0</v>
      </c>
      <c r="X27" s="6">
        <f>[1]MICRO!X27+[1]SMALL!X27+[1]MEDIUM!X27+[1]OTHER!X27</f>
        <v>5686</v>
      </c>
      <c r="Y27" s="6">
        <f>[1]MICRO!Y27+[1]SMALL!Y27+[1]MEDIUM!Y27+[1]OTHER!Y27</f>
        <v>0</v>
      </c>
      <c r="Z27" s="6">
        <f>[1]MICRO!Z27+[1]SMALL!Z27+[1]MEDIUM!Z27+[1]OTHER!Z27</f>
        <v>0</v>
      </c>
      <c r="AA27" s="6">
        <f>[1]MICRO!AA27+[1]SMALL!AA27+[1]MEDIUM!AA27+[1]OTHER!AA27</f>
        <v>26775</v>
      </c>
      <c r="AB27" s="6">
        <f>[1]MICRO!AB27+[1]SMALL!AB27+[1]MEDIUM!AB27+[1]OTHER!AB27</f>
        <v>0</v>
      </c>
      <c r="AC27" s="6">
        <f>[1]MICRO!AC27+[1]SMALL!AC27+[1]MEDIUM!AC27+[1]OTHER!AC27</f>
        <v>0</v>
      </c>
      <c r="AD27" s="6">
        <f>[1]MICRO!AD27+[1]SMALL!AD27+[1]MEDIUM!AD27+[1]OTHER!AD27</f>
        <v>0</v>
      </c>
      <c r="AE27" s="6">
        <f>[1]MICRO!AE27+[1]SMALL!AE27+[1]MEDIUM!AE27+[1]OTHER!AE27</f>
        <v>3230</v>
      </c>
      <c r="AF27" s="6">
        <f>[1]MICRO!AF27+[1]SMALL!AF27+[1]MEDIUM!AF27+[1]OTHER!AF27</f>
        <v>2352</v>
      </c>
      <c r="AG27" s="6">
        <f>[1]MICRO!AG27+[1]SMALL!AG27+[1]MEDIUM!AG27+[1]OTHER!AG27</f>
        <v>0</v>
      </c>
      <c r="AH27" s="6">
        <f>[1]MICRO!AH27+[1]SMALL!AH27+[1]MEDIUM!AH27+[1]OTHER!AH27</f>
        <v>0</v>
      </c>
      <c r="AI27" s="6">
        <f>[1]MICRO!AI27+[1]SMALL!AI27+[1]MEDIUM!AI27+[1]OTHER!AI27</f>
        <v>0</v>
      </c>
      <c r="AJ27" s="6">
        <f>[1]MICRO!AJ27+[1]SMALL!AJ27+[1]MEDIUM!AJ27+[1]OTHER!AJ27</f>
        <v>0</v>
      </c>
      <c r="AK27" s="6">
        <f>[1]MICRO!AK27+[1]SMALL!AK27+[1]MEDIUM!AK27+[1]OTHER!AK27</f>
        <v>0</v>
      </c>
      <c r="AL27" s="6">
        <f>[1]MICRO!AL27+[1]SMALL!AL27+[1]MEDIUM!AL27+[1]OTHER!AL27</f>
        <v>1768</v>
      </c>
      <c r="AM27" s="6">
        <f>[1]MICRO!AM27+[1]SMALL!AM27+[1]MEDIUM!AM27+[1]OTHER!AM27</f>
        <v>0</v>
      </c>
      <c r="AN27" s="6">
        <f>[1]MICRO!AN27+[1]SMALL!AN27+[1]MEDIUM!AN27+[1]OTHER!AN27</f>
        <v>55276</v>
      </c>
    </row>
    <row r="28" spans="1:40" x14ac:dyDescent="0.25">
      <c r="A28" s="2" t="s">
        <v>64</v>
      </c>
      <c r="B28" s="6">
        <f>[1]MICRO!B28+[1]SMALL!B28+[1]MEDIUM!B28+[1]OTHER!B28</f>
        <v>0</v>
      </c>
      <c r="C28" s="6">
        <f>[1]MICRO!C28+[1]SMALL!C28+[1]MEDIUM!C28+[1]OTHER!C28</f>
        <v>0</v>
      </c>
      <c r="D28" s="6">
        <f>[1]MICRO!D28+[1]SMALL!D28+[1]MEDIUM!D28+[1]OTHER!D28</f>
        <v>0</v>
      </c>
      <c r="E28" s="6">
        <f>[1]MICRO!E28+[1]SMALL!E28+[1]MEDIUM!E28+[1]OTHER!E28</f>
        <v>0</v>
      </c>
      <c r="F28" s="6">
        <f>[1]MICRO!F28+[1]SMALL!F28+[1]MEDIUM!F28+[1]OTHER!F28</f>
        <v>0</v>
      </c>
      <c r="G28" s="6">
        <f>[1]MICRO!G28+[1]SMALL!G28+[1]MEDIUM!G28+[1]OTHER!G28</f>
        <v>0</v>
      </c>
      <c r="H28" s="6">
        <f>[1]MICRO!H28+[1]SMALL!H28+[1]MEDIUM!H28+[1]OTHER!H28</f>
        <v>0</v>
      </c>
      <c r="I28" s="6">
        <f>[1]MICRO!I28+[1]SMALL!I28+[1]MEDIUM!I28+[1]OTHER!I28</f>
        <v>0</v>
      </c>
      <c r="J28" s="6">
        <f>[1]MICRO!J28+[1]SMALL!J28+[1]MEDIUM!J28+[1]OTHER!J28</f>
        <v>0</v>
      </c>
      <c r="K28" s="6">
        <f>[1]MICRO!K28+[1]SMALL!K28+[1]MEDIUM!K28+[1]OTHER!K28</f>
        <v>0</v>
      </c>
      <c r="L28" s="6">
        <f>[1]MICRO!L28+[1]SMALL!L28+[1]MEDIUM!L28+[1]OTHER!L28</f>
        <v>5439</v>
      </c>
      <c r="M28" s="6">
        <f>[1]MICRO!M28+[1]SMALL!M28+[1]MEDIUM!M28+[1]OTHER!M28</f>
        <v>0</v>
      </c>
      <c r="N28" s="6">
        <f>[1]MICRO!N28+[1]SMALL!N28+[1]MEDIUM!N28+[1]OTHER!N28</f>
        <v>0</v>
      </c>
      <c r="O28" s="6">
        <f>[1]MICRO!O28+[1]SMALL!O28+[1]MEDIUM!O28+[1]OTHER!O28</f>
        <v>0</v>
      </c>
      <c r="P28" s="6">
        <f>[1]MICRO!P28+[1]SMALL!P28+[1]MEDIUM!P28+[1]OTHER!P28</f>
        <v>0</v>
      </c>
      <c r="Q28" s="6">
        <f>[1]MICRO!Q28+[1]SMALL!Q28+[1]MEDIUM!Q28+[1]OTHER!Q28</f>
        <v>0</v>
      </c>
      <c r="R28" s="6">
        <f>[1]MICRO!R28+[1]SMALL!R28+[1]MEDIUM!R28+[1]OTHER!R28</f>
        <v>0</v>
      </c>
      <c r="S28" s="6">
        <f>[1]MICRO!S28+[1]SMALL!S28+[1]MEDIUM!S28+[1]OTHER!S28</f>
        <v>0</v>
      </c>
      <c r="T28" s="6">
        <f>[1]MICRO!T28+[1]SMALL!T28+[1]MEDIUM!T28+[1]OTHER!T28</f>
        <v>0</v>
      </c>
      <c r="U28" s="6">
        <f>[1]MICRO!U28+[1]SMALL!U28+[1]MEDIUM!U28+[1]OTHER!U28</f>
        <v>0</v>
      </c>
      <c r="V28" s="6">
        <f>[1]MICRO!V28+[1]SMALL!V28+[1]MEDIUM!V28+[1]OTHER!V28</f>
        <v>0</v>
      </c>
      <c r="W28" s="6">
        <f>[1]MICRO!W28+[1]SMALL!W28+[1]MEDIUM!W28+[1]OTHER!W28</f>
        <v>0</v>
      </c>
      <c r="X28" s="6">
        <f>[1]MICRO!X28+[1]SMALL!X28+[1]MEDIUM!X28+[1]OTHER!X28</f>
        <v>5477</v>
      </c>
      <c r="Y28" s="6">
        <f>[1]MICRO!Y28+[1]SMALL!Y28+[1]MEDIUM!Y28+[1]OTHER!Y28</f>
        <v>0</v>
      </c>
      <c r="Z28" s="6">
        <f>[1]MICRO!Z28+[1]SMALL!Z28+[1]MEDIUM!Z28+[1]OTHER!Z28</f>
        <v>0</v>
      </c>
      <c r="AA28" s="6">
        <f>[1]MICRO!AA28+[1]SMALL!AA28+[1]MEDIUM!AA28+[1]OTHER!AA28</f>
        <v>29819</v>
      </c>
      <c r="AB28" s="6">
        <f>[1]MICRO!AB28+[1]SMALL!AB28+[1]MEDIUM!AB28+[1]OTHER!AB28</f>
        <v>0</v>
      </c>
      <c r="AC28" s="6">
        <f>[1]MICRO!AC28+[1]SMALL!AC28+[1]MEDIUM!AC28+[1]OTHER!AC28</f>
        <v>0</v>
      </c>
      <c r="AD28" s="6">
        <f>[1]MICRO!AD28+[1]SMALL!AD28+[1]MEDIUM!AD28+[1]OTHER!AD28</f>
        <v>0</v>
      </c>
      <c r="AE28" s="6">
        <f>[1]MICRO!AE28+[1]SMALL!AE28+[1]MEDIUM!AE28+[1]OTHER!AE28</f>
        <v>0</v>
      </c>
      <c r="AF28" s="6">
        <f>[1]MICRO!AF28+[1]SMALL!AF28+[1]MEDIUM!AF28+[1]OTHER!AF28</f>
        <v>0</v>
      </c>
      <c r="AG28" s="6">
        <f>[1]MICRO!AG28+[1]SMALL!AG28+[1]MEDIUM!AG28+[1]OTHER!AG28</f>
        <v>0</v>
      </c>
      <c r="AH28" s="6">
        <f>[1]MICRO!AH28+[1]SMALL!AH28+[1]MEDIUM!AH28+[1]OTHER!AH28</f>
        <v>0</v>
      </c>
      <c r="AI28" s="6">
        <f>[1]MICRO!AI28+[1]SMALL!AI28+[1]MEDIUM!AI28+[1]OTHER!AI28</f>
        <v>0</v>
      </c>
      <c r="AJ28" s="6">
        <f>[1]MICRO!AJ28+[1]SMALL!AJ28+[1]MEDIUM!AJ28+[1]OTHER!AJ28</f>
        <v>0</v>
      </c>
      <c r="AK28" s="6">
        <f>[1]MICRO!AK28+[1]SMALL!AK28+[1]MEDIUM!AK28+[1]OTHER!AK28</f>
        <v>0</v>
      </c>
      <c r="AL28" s="6">
        <f>[1]MICRO!AL28+[1]SMALL!AL28+[1]MEDIUM!AL28+[1]OTHER!AL28</f>
        <v>0</v>
      </c>
      <c r="AM28" s="6">
        <f>[1]MICRO!AM28+[1]SMALL!AM28+[1]MEDIUM!AM28+[1]OTHER!AM28</f>
        <v>0</v>
      </c>
      <c r="AN28" s="6">
        <f>[1]MICRO!AN28+[1]SMALL!AN28+[1]MEDIUM!AN28+[1]OTHER!AN28</f>
        <v>40735</v>
      </c>
    </row>
    <row r="29" spans="1:40" x14ac:dyDescent="0.25">
      <c r="A29" s="2" t="s">
        <v>65</v>
      </c>
      <c r="B29" s="6">
        <f>[1]MICRO!B29+[1]SMALL!B29+[1]MEDIUM!B29+[1]OTHER!B29</f>
        <v>35603</v>
      </c>
      <c r="C29" s="6">
        <f>[1]MICRO!C29+[1]SMALL!C29+[1]MEDIUM!C29+[1]OTHER!C29</f>
        <v>4182</v>
      </c>
      <c r="D29" s="6">
        <f>[1]MICRO!D29+[1]SMALL!D29+[1]MEDIUM!D29+[1]OTHER!D29</f>
        <v>7537</v>
      </c>
      <c r="E29" s="6">
        <f>[1]MICRO!E29+[1]SMALL!E29+[1]MEDIUM!E29+[1]OTHER!E29</f>
        <v>9244</v>
      </c>
      <c r="F29" s="6">
        <f>[1]MICRO!F29+[1]SMALL!F29+[1]MEDIUM!F29+[1]OTHER!F29</f>
        <v>21922</v>
      </c>
      <c r="G29" s="6">
        <f>[1]MICRO!G29+[1]SMALL!G29+[1]MEDIUM!G29+[1]OTHER!G29</f>
        <v>24950</v>
      </c>
      <c r="H29" s="6">
        <f>[1]MICRO!H29+[1]SMALL!H29+[1]MEDIUM!H29+[1]OTHER!H29</f>
        <v>14764</v>
      </c>
      <c r="I29" s="6">
        <f>[1]MICRO!I29+[1]SMALL!I29+[1]MEDIUM!I29+[1]OTHER!I29</f>
        <v>6770</v>
      </c>
      <c r="J29" s="6">
        <f>[1]MICRO!J29+[1]SMALL!J29+[1]MEDIUM!J29+[1]OTHER!J29</f>
        <v>11513</v>
      </c>
      <c r="K29" s="6">
        <f>[1]MICRO!K29+[1]SMALL!K29+[1]MEDIUM!K29+[1]OTHER!K29</f>
        <v>24113</v>
      </c>
      <c r="L29" s="6">
        <f>[1]MICRO!L29+[1]SMALL!L29+[1]MEDIUM!L29+[1]OTHER!L29</f>
        <v>12617</v>
      </c>
      <c r="M29" s="6">
        <f>[1]MICRO!M29+[1]SMALL!M29+[1]MEDIUM!M29+[1]OTHER!M29</f>
        <v>10304</v>
      </c>
      <c r="N29" s="6">
        <f>[1]MICRO!N29+[1]SMALL!N29+[1]MEDIUM!N29+[1]OTHER!N29</f>
        <v>9685</v>
      </c>
      <c r="O29" s="6">
        <f>[1]MICRO!O29+[1]SMALL!O29+[1]MEDIUM!O29+[1]OTHER!O29</f>
        <v>4084</v>
      </c>
      <c r="P29" s="6">
        <f>[1]MICRO!P29+[1]SMALL!P29+[1]MEDIUM!P29+[1]OTHER!P29</f>
        <v>9316</v>
      </c>
      <c r="Q29" s="6">
        <f>[1]MICRO!Q29+[1]SMALL!Q29+[1]MEDIUM!Q29+[1]OTHER!Q29</f>
        <v>35214</v>
      </c>
      <c r="R29" s="6">
        <f>[1]MICRO!R29+[1]SMALL!R29+[1]MEDIUM!R29+[1]OTHER!R29</f>
        <v>9839</v>
      </c>
      <c r="S29" s="6">
        <f>[1]MICRO!S29+[1]SMALL!S29+[1]MEDIUM!S29+[1]OTHER!S29</f>
        <v>27700</v>
      </c>
      <c r="T29" s="6">
        <f>[1]MICRO!T29+[1]SMALL!T29+[1]MEDIUM!T29+[1]OTHER!T29</f>
        <v>7723</v>
      </c>
      <c r="U29" s="6">
        <f>[1]MICRO!U29+[1]SMALL!U29+[1]MEDIUM!U29+[1]OTHER!U29</f>
        <v>13246</v>
      </c>
      <c r="V29" s="6">
        <f>[1]MICRO!V29+[1]SMALL!V29+[1]MEDIUM!V29+[1]OTHER!V29</f>
        <v>14754</v>
      </c>
      <c r="W29" s="6">
        <f>[1]MICRO!W29+[1]SMALL!W29+[1]MEDIUM!W29+[1]OTHER!W29</f>
        <v>11814</v>
      </c>
      <c r="X29" s="6">
        <f>[1]MICRO!X29+[1]SMALL!X29+[1]MEDIUM!X29+[1]OTHER!X29</f>
        <v>27642</v>
      </c>
      <c r="Y29" s="6">
        <f>[1]MICRO!Y29+[1]SMALL!Y29+[1]MEDIUM!Y29+[1]OTHER!Y29</f>
        <v>15954</v>
      </c>
      <c r="Z29" s="6">
        <f>[1]MICRO!Z29+[1]SMALL!Z29+[1]MEDIUM!Z29+[1]OTHER!Z29</f>
        <v>7746</v>
      </c>
      <c r="AA29" s="6">
        <f>[1]MICRO!AA29+[1]SMALL!AA29+[1]MEDIUM!AA29+[1]OTHER!AA29</f>
        <v>59331</v>
      </c>
      <c r="AB29" s="6">
        <f>[1]MICRO!AB29+[1]SMALL!AB29+[1]MEDIUM!AB29+[1]OTHER!AB29</f>
        <v>31396</v>
      </c>
      <c r="AC29" s="6">
        <f>[1]MICRO!AC29+[1]SMALL!AC29+[1]MEDIUM!AC29+[1]OTHER!AC29</f>
        <v>17147</v>
      </c>
      <c r="AD29" s="6">
        <f>[1]MICRO!AD29+[1]SMALL!AD29+[1]MEDIUM!AD29+[1]OTHER!AD29</f>
        <v>9396</v>
      </c>
      <c r="AE29" s="6">
        <f>[1]MICRO!AE29+[1]SMALL!AE29+[1]MEDIUM!AE29+[1]OTHER!AE29</f>
        <v>20362</v>
      </c>
      <c r="AF29" s="6">
        <f>[1]MICRO!AF29+[1]SMALL!AF29+[1]MEDIUM!AF29+[1]OTHER!AF29</f>
        <v>31292</v>
      </c>
      <c r="AG29" s="6">
        <f>[1]MICRO!AG29+[1]SMALL!AG29+[1]MEDIUM!AG29+[1]OTHER!AG29</f>
        <v>3302</v>
      </c>
      <c r="AH29" s="6">
        <f>[1]MICRO!AH29+[1]SMALL!AH29+[1]MEDIUM!AH29+[1]OTHER!AH29</f>
        <v>1914</v>
      </c>
      <c r="AI29" s="6">
        <f>[1]MICRO!AI29+[1]SMALL!AI29+[1]MEDIUM!AI29+[1]OTHER!AI29</f>
        <v>7487</v>
      </c>
      <c r="AJ29" s="6">
        <f>[1]MICRO!AJ29+[1]SMALL!AJ29+[1]MEDIUM!AJ29+[1]OTHER!AJ29</f>
        <v>24391</v>
      </c>
      <c r="AK29" s="6">
        <f>[1]MICRO!AK29+[1]SMALL!AK29+[1]MEDIUM!AK29+[1]OTHER!AK29</f>
        <v>14276</v>
      </c>
      <c r="AL29" s="6">
        <f>[1]MICRO!AL29+[1]SMALL!AL29+[1]MEDIUM!AL29+[1]OTHER!AL29</f>
        <v>17699</v>
      </c>
      <c r="AM29" s="6">
        <f>[1]MICRO!AM29+[1]SMALL!AM29+[1]MEDIUM!AM29+[1]OTHER!AM29</f>
        <v>13266</v>
      </c>
      <c r="AN29" s="6">
        <f>[1]MICRO!AN29+[1]SMALL!AN29+[1]MEDIUM!AN29+[1]OTHER!AN29</f>
        <v>629495</v>
      </c>
    </row>
    <row r="30" spans="1:40" x14ac:dyDescent="0.25">
      <c r="A30" s="2" t="s">
        <v>66</v>
      </c>
      <c r="B30" s="6">
        <f>[1]MICRO!B30+[1]SMALL!B30+[1]MEDIUM!B30+[1]OTHER!B30</f>
        <v>0</v>
      </c>
      <c r="C30" s="6">
        <f>[1]MICRO!C30+[1]SMALL!C30+[1]MEDIUM!C30+[1]OTHER!C30</f>
        <v>0</v>
      </c>
      <c r="D30" s="6">
        <f>[1]MICRO!D30+[1]SMALL!D30+[1]MEDIUM!D30+[1]OTHER!D30</f>
        <v>0</v>
      </c>
      <c r="E30" s="6">
        <f>[1]MICRO!E30+[1]SMALL!E30+[1]MEDIUM!E30+[1]OTHER!E30</f>
        <v>0</v>
      </c>
      <c r="F30" s="6">
        <f>[1]MICRO!F30+[1]SMALL!F30+[1]MEDIUM!F30+[1]OTHER!F30</f>
        <v>0</v>
      </c>
      <c r="G30" s="6">
        <f>[1]MICRO!G30+[1]SMALL!G30+[1]MEDIUM!G30+[1]OTHER!G30</f>
        <v>0</v>
      </c>
      <c r="H30" s="6">
        <f>[1]MICRO!H30+[1]SMALL!H30+[1]MEDIUM!H30+[1]OTHER!H30</f>
        <v>0</v>
      </c>
      <c r="I30" s="6">
        <f>[1]MICRO!I30+[1]SMALL!I30+[1]MEDIUM!I30+[1]OTHER!I30</f>
        <v>0</v>
      </c>
      <c r="J30" s="6">
        <f>[1]MICRO!J30+[1]SMALL!J30+[1]MEDIUM!J30+[1]OTHER!J30</f>
        <v>0</v>
      </c>
      <c r="K30" s="6">
        <f>[1]MICRO!K30+[1]SMALL!K30+[1]MEDIUM!K30+[1]OTHER!K30</f>
        <v>0</v>
      </c>
      <c r="L30" s="6">
        <f>[1]MICRO!L30+[1]SMALL!L30+[1]MEDIUM!L30+[1]OTHER!L30</f>
        <v>0</v>
      </c>
      <c r="M30" s="6">
        <f>[1]MICRO!M30+[1]SMALL!M30+[1]MEDIUM!M30+[1]OTHER!M30</f>
        <v>0</v>
      </c>
      <c r="N30" s="6">
        <f>[1]MICRO!N30+[1]SMALL!N30+[1]MEDIUM!N30+[1]OTHER!N30</f>
        <v>0</v>
      </c>
      <c r="O30" s="6">
        <f>[1]MICRO!O30+[1]SMALL!O30+[1]MEDIUM!O30+[1]OTHER!O30</f>
        <v>0</v>
      </c>
      <c r="P30" s="6">
        <f>[1]MICRO!P30+[1]SMALL!P30+[1]MEDIUM!P30+[1]OTHER!P30</f>
        <v>0</v>
      </c>
      <c r="Q30" s="6">
        <f>[1]MICRO!Q30+[1]SMALL!Q30+[1]MEDIUM!Q30+[1]OTHER!Q30</f>
        <v>0</v>
      </c>
      <c r="R30" s="6">
        <f>[1]MICRO!R30+[1]SMALL!R30+[1]MEDIUM!R30+[1]OTHER!R30</f>
        <v>0</v>
      </c>
      <c r="S30" s="6">
        <f>[1]MICRO!S30+[1]SMALL!S30+[1]MEDIUM!S30+[1]OTHER!S30</f>
        <v>0</v>
      </c>
      <c r="T30" s="6">
        <f>[1]MICRO!T30+[1]SMALL!T30+[1]MEDIUM!T30+[1]OTHER!T30</f>
        <v>0</v>
      </c>
      <c r="U30" s="6">
        <f>[1]MICRO!U30+[1]SMALL!U30+[1]MEDIUM!U30+[1]OTHER!U30</f>
        <v>0</v>
      </c>
      <c r="V30" s="6">
        <f>[1]MICRO!V30+[1]SMALL!V30+[1]MEDIUM!V30+[1]OTHER!V30</f>
        <v>0</v>
      </c>
      <c r="W30" s="6">
        <f>[1]MICRO!W30+[1]SMALL!W30+[1]MEDIUM!W30+[1]OTHER!W30</f>
        <v>0</v>
      </c>
      <c r="X30" s="6">
        <f>[1]MICRO!X30+[1]SMALL!X30+[1]MEDIUM!X30+[1]OTHER!X30</f>
        <v>763</v>
      </c>
      <c r="Y30" s="6">
        <f>[1]MICRO!Y30+[1]SMALL!Y30+[1]MEDIUM!Y30+[1]OTHER!Y30</f>
        <v>0</v>
      </c>
      <c r="Z30" s="6">
        <f>[1]MICRO!Z30+[1]SMALL!Z30+[1]MEDIUM!Z30+[1]OTHER!Z30</f>
        <v>0</v>
      </c>
      <c r="AA30" s="6">
        <f>[1]MICRO!AA30+[1]SMALL!AA30+[1]MEDIUM!AA30+[1]OTHER!AA30</f>
        <v>3264</v>
      </c>
      <c r="AB30" s="6">
        <f>[1]MICRO!AB30+[1]SMALL!AB30+[1]MEDIUM!AB30+[1]OTHER!AB30</f>
        <v>0</v>
      </c>
      <c r="AC30" s="6">
        <f>[1]MICRO!AC30+[1]SMALL!AC30+[1]MEDIUM!AC30+[1]OTHER!AC30</f>
        <v>0</v>
      </c>
      <c r="AD30" s="6">
        <f>[1]MICRO!AD30+[1]SMALL!AD30+[1]MEDIUM!AD30+[1]OTHER!AD30</f>
        <v>0</v>
      </c>
      <c r="AE30" s="6">
        <f>[1]MICRO!AE30+[1]SMALL!AE30+[1]MEDIUM!AE30+[1]OTHER!AE30</f>
        <v>0</v>
      </c>
      <c r="AF30" s="6">
        <f>[1]MICRO!AF30+[1]SMALL!AF30+[1]MEDIUM!AF30+[1]OTHER!AF30</f>
        <v>0</v>
      </c>
      <c r="AG30" s="6">
        <f>[1]MICRO!AG30+[1]SMALL!AG30+[1]MEDIUM!AG30+[1]OTHER!AG30</f>
        <v>0</v>
      </c>
      <c r="AH30" s="6">
        <f>[1]MICRO!AH30+[1]SMALL!AH30+[1]MEDIUM!AH30+[1]OTHER!AH30</f>
        <v>0</v>
      </c>
      <c r="AI30" s="6">
        <f>[1]MICRO!AI30+[1]SMALL!AI30+[1]MEDIUM!AI30+[1]OTHER!AI30</f>
        <v>0</v>
      </c>
      <c r="AJ30" s="6">
        <f>[1]MICRO!AJ30+[1]SMALL!AJ30+[1]MEDIUM!AJ30+[1]OTHER!AJ30</f>
        <v>648</v>
      </c>
      <c r="AK30" s="6">
        <f>[1]MICRO!AK30+[1]SMALL!AK30+[1]MEDIUM!AK30+[1]OTHER!AK30</f>
        <v>0</v>
      </c>
      <c r="AL30" s="6">
        <f>[1]MICRO!AL30+[1]SMALL!AL30+[1]MEDIUM!AL30+[1]OTHER!AL30</f>
        <v>0</v>
      </c>
      <c r="AM30" s="6">
        <f>[1]MICRO!AM30+[1]SMALL!AM30+[1]MEDIUM!AM30+[1]OTHER!AM30</f>
        <v>0</v>
      </c>
      <c r="AN30" s="6">
        <f>[1]MICRO!AN30+[1]SMALL!AN30+[1]MEDIUM!AN30+[1]OTHER!AN30</f>
        <v>4675</v>
      </c>
    </row>
    <row r="31" spans="1:40" x14ac:dyDescent="0.25">
      <c r="A31" s="2" t="s">
        <v>67</v>
      </c>
      <c r="B31" s="6">
        <f>[1]MICRO!B31+[1]SMALL!B31+[1]MEDIUM!B31+[1]OTHER!B31</f>
        <v>0</v>
      </c>
      <c r="C31" s="6">
        <f>[1]MICRO!C31+[1]SMALL!C31+[1]MEDIUM!C31+[1]OTHER!C31</f>
        <v>0</v>
      </c>
      <c r="D31" s="6">
        <f>[1]MICRO!D31+[1]SMALL!D31+[1]MEDIUM!D31+[1]OTHER!D31</f>
        <v>0</v>
      </c>
      <c r="E31" s="6">
        <f>[1]MICRO!E31+[1]SMALL!E31+[1]MEDIUM!E31+[1]OTHER!E31</f>
        <v>0</v>
      </c>
      <c r="F31" s="6">
        <f>[1]MICRO!F31+[1]SMALL!F31+[1]MEDIUM!F31+[1]OTHER!F31</f>
        <v>0</v>
      </c>
      <c r="G31" s="6">
        <f>[1]MICRO!G31+[1]SMALL!G31+[1]MEDIUM!G31+[1]OTHER!G31</f>
        <v>0</v>
      </c>
      <c r="H31" s="6">
        <f>[1]MICRO!H31+[1]SMALL!H31+[1]MEDIUM!H31+[1]OTHER!H31</f>
        <v>0</v>
      </c>
      <c r="I31" s="6">
        <f>[1]MICRO!I31+[1]SMALL!I31+[1]MEDIUM!I31+[1]OTHER!I31</f>
        <v>0</v>
      </c>
      <c r="J31" s="6">
        <f>[1]MICRO!J31+[1]SMALL!J31+[1]MEDIUM!J31+[1]OTHER!J31</f>
        <v>0</v>
      </c>
      <c r="K31" s="6">
        <f>[1]MICRO!K31+[1]SMALL!K31+[1]MEDIUM!K31+[1]OTHER!K31</f>
        <v>0</v>
      </c>
      <c r="L31" s="6">
        <f>[1]MICRO!L31+[1]SMALL!L31+[1]MEDIUM!L31+[1]OTHER!L31</f>
        <v>0</v>
      </c>
      <c r="M31" s="6">
        <f>[1]MICRO!M31+[1]SMALL!M31+[1]MEDIUM!M31+[1]OTHER!M31</f>
        <v>0</v>
      </c>
      <c r="N31" s="6">
        <f>[1]MICRO!N31+[1]SMALL!N31+[1]MEDIUM!N31+[1]OTHER!N31</f>
        <v>0</v>
      </c>
      <c r="O31" s="6">
        <f>[1]MICRO!O31+[1]SMALL!O31+[1]MEDIUM!O31+[1]OTHER!O31</f>
        <v>0</v>
      </c>
      <c r="P31" s="6">
        <f>[1]MICRO!P31+[1]SMALL!P31+[1]MEDIUM!P31+[1]OTHER!P31</f>
        <v>0</v>
      </c>
      <c r="Q31" s="6">
        <f>[1]MICRO!Q31+[1]SMALL!Q31+[1]MEDIUM!Q31+[1]OTHER!Q31</f>
        <v>0</v>
      </c>
      <c r="R31" s="6">
        <f>[1]MICRO!R31+[1]SMALL!R31+[1]MEDIUM!R31+[1]OTHER!R31</f>
        <v>0</v>
      </c>
      <c r="S31" s="6">
        <f>[1]MICRO!S31+[1]SMALL!S31+[1]MEDIUM!S31+[1]OTHER!S31</f>
        <v>0</v>
      </c>
      <c r="T31" s="6">
        <f>[1]MICRO!T31+[1]SMALL!T31+[1]MEDIUM!T31+[1]OTHER!T31</f>
        <v>0</v>
      </c>
      <c r="U31" s="6">
        <f>[1]MICRO!U31+[1]SMALL!U31+[1]MEDIUM!U31+[1]OTHER!U31</f>
        <v>0</v>
      </c>
      <c r="V31" s="6">
        <f>[1]MICRO!V31+[1]SMALL!V31+[1]MEDIUM!V31+[1]OTHER!V31</f>
        <v>0</v>
      </c>
      <c r="W31" s="6">
        <f>[1]MICRO!W31+[1]SMALL!W31+[1]MEDIUM!W31+[1]OTHER!W31</f>
        <v>0</v>
      </c>
      <c r="X31" s="6">
        <f>[1]MICRO!X31+[1]SMALL!X31+[1]MEDIUM!X31+[1]OTHER!X31</f>
        <v>0</v>
      </c>
      <c r="Y31" s="6">
        <f>[1]MICRO!Y31+[1]SMALL!Y31+[1]MEDIUM!Y31+[1]OTHER!Y31</f>
        <v>0</v>
      </c>
      <c r="Z31" s="6">
        <f>[1]MICRO!Z31+[1]SMALL!Z31+[1]MEDIUM!Z31+[1]OTHER!Z31</f>
        <v>0</v>
      </c>
      <c r="AA31" s="6">
        <f>[1]MICRO!AA31+[1]SMALL!AA31+[1]MEDIUM!AA31+[1]OTHER!AA31</f>
        <v>15985</v>
      </c>
      <c r="AB31" s="6">
        <f>[1]MICRO!AB31+[1]SMALL!AB31+[1]MEDIUM!AB31+[1]OTHER!AB31</f>
        <v>0</v>
      </c>
      <c r="AC31" s="6">
        <f>[1]MICRO!AC31+[1]SMALL!AC31+[1]MEDIUM!AC31+[1]OTHER!AC31</f>
        <v>0</v>
      </c>
      <c r="AD31" s="6">
        <f>[1]MICRO!AD31+[1]SMALL!AD31+[1]MEDIUM!AD31+[1]OTHER!AD31</f>
        <v>0</v>
      </c>
      <c r="AE31" s="6">
        <f>[1]MICRO!AE31+[1]SMALL!AE31+[1]MEDIUM!AE31+[1]OTHER!AE31</f>
        <v>0</v>
      </c>
      <c r="AF31" s="6">
        <f>[1]MICRO!AF31+[1]SMALL!AF31+[1]MEDIUM!AF31+[1]OTHER!AF31</f>
        <v>0</v>
      </c>
      <c r="AG31" s="6">
        <f>[1]MICRO!AG31+[1]SMALL!AG31+[1]MEDIUM!AG31+[1]OTHER!AG31</f>
        <v>0</v>
      </c>
      <c r="AH31" s="6">
        <f>[1]MICRO!AH31+[1]SMALL!AH31+[1]MEDIUM!AH31+[1]OTHER!AH31</f>
        <v>0</v>
      </c>
      <c r="AI31" s="6">
        <f>[1]MICRO!AI31+[1]SMALL!AI31+[1]MEDIUM!AI31+[1]OTHER!AI31</f>
        <v>0</v>
      </c>
      <c r="AJ31" s="6">
        <f>[1]MICRO!AJ31+[1]SMALL!AJ31+[1]MEDIUM!AJ31+[1]OTHER!AJ31</f>
        <v>0</v>
      </c>
      <c r="AK31" s="6">
        <f>[1]MICRO!AK31+[1]SMALL!AK31+[1]MEDIUM!AK31+[1]OTHER!AK31</f>
        <v>0</v>
      </c>
      <c r="AL31" s="6">
        <f>[1]MICRO!AL31+[1]SMALL!AL31+[1]MEDIUM!AL31+[1]OTHER!AL31</f>
        <v>0</v>
      </c>
      <c r="AM31" s="6">
        <f>[1]MICRO!AM31+[1]SMALL!AM31+[1]MEDIUM!AM31+[1]OTHER!AM31</f>
        <v>0</v>
      </c>
      <c r="AN31" s="6">
        <f>[1]MICRO!AN31+[1]SMALL!AN31+[1]MEDIUM!AN31+[1]OTHER!AN31</f>
        <v>15985</v>
      </c>
    </row>
    <row r="32" spans="1:40" x14ac:dyDescent="0.25">
      <c r="A32" s="2" t="s">
        <v>68</v>
      </c>
      <c r="B32" s="6">
        <f>[1]MICRO!B32+[1]SMALL!B32+[1]MEDIUM!B32+[1]OTHER!B32</f>
        <v>0</v>
      </c>
      <c r="C32" s="6">
        <f>[1]MICRO!C32+[1]SMALL!C32+[1]MEDIUM!C32+[1]OTHER!C32</f>
        <v>0</v>
      </c>
      <c r="D32" s="6">
        <f>[1]MICRO!D32+[1]SMALL!D32+[1]MEDIUM!D32+[1]OTHER!D32</f>
        <v>0</v>
      </c>
      <c r="E32" s="6">
        <f>[1]MICRO!E32+[1]SMALL!E32+[1]MEDIUM!E32+[1]OTHER!E32</f>
        <v>0</v>
      </c>
      <c r="F32" s="6">
        <f>[1]MICRO!F32+[1]SMALL!F32+[1]MEDIUM!F32+[1]OTHER!F32</f>
        <v>0</v>
      </c>
      <c r="G32" s="6">
        <f>[1]MICRO!G32+[1]SMALL!G32+[1]MEDIUM!G32+[1]OTHER!G32</f>
        <v>0</v>
      </c>
      <c r="H32" s="6">
        <f>[1]MICRO!H32+[1]SMALL!H32+[1]MEDIUM!H32+[1]OTHER!H32</f>
        <v>0</v>
      </c>
      <c r="I32" s="6">
        <f>[1]MICRO!I32+[1]SMALL!I32+[1]MEDIUM!I32+[1]OTHER!I32</f>
        <v>0</v>
      </c>
      <c r="J32" s="6">
        <f>[1]MICRO!J32+[1]SMALL!J32+[1]MEDIUM!J32+[1]OTHER!J32</f>
        <v>0</v>
      </c>
      <c r="K32" s="6">
        <f>[1]MICRO!K32+[1]SMALL!K32+[1]MEDIUM!K32+[1]OTHER!K32</f>
        <v>0</v>
      </c>
      <c r="L32" s="6">
        <f>[1]MICRO!L32+[1]SMALL!L32+[1]MEDIUM!L32+[1]OTHER!L32</f>
        <v>0</v>
      </c>
      <c r="M32" s="6">
        <f>[1]MICRO!M32+[1]SMALL!M32+[1]MEDIUM!M32+[1]OTHER!M32</f>
        <v>0</v>
      </c>
      <c r="N32" s="6">
        <f>[1]MICRO!N32+[1]SMALL!N32+[1]MEDIUM!N32+[1]OTHER!N32</f>
        <v>0</v>
      </c>
      <c r="O32" s="6">
        <f>[1]MICRO!O32+[1]SMALL!O32+[1]MEDIUM!O32+[1]OTHER!O32</f>
        <v>0</v>
      </c>
      <c r="P32" s="6">
        <f>[1]MICRO!P32+[1]SMALL!P32+[1]MEDIUM!P32+[1]OTHER!P32</f>
        <v>0</v>
      </c>
      <c r="Q32" s="6">
        <f>[1]MICRO!Q32+[1]SMALL!Q32+[1]MEDIUM!Q32+[1]OTHER!Q32</f>
        <v>0</v>
      </c>
      <c r="R32" s="6">
        <f>[1]MICRO!R32+[1]SMALL!R32+[1]MEDIUM!R32+[1]OTHER!R32</f>
        <v>0</v>
      </c>
      <c r="S32" s="6">
        <f>[1]MICRO!S32+[1]SMALL!S32+[1]MEDIUM!S32+[1]OTHER!S32</f>
        <v>0</v>
      </c>
      <c r="T32" s="6">
        <f>[1]MICRO!T32+[1]SMALL!T32+[1]MEDIUM!T32+[1]OTHER!T32</f>
        <v>0</v>
      </c>
      <c r="U32" s="6">
        <f>[1]MICRO!U32+[1]SMALL!U32+[1]MEDIUM!U32+[1]OTHER!U32</f>
        <v>0</v>
      </c>
      <c r="V32" s="6">
        <f>[1]MICRO!V32+[1]SMALL!V32+[1]MEDIUM!V32+[1]OTHER!V32</f>
        <v>0</v>
      </c>
      <c r="W32" s="6">
        <f>[1]MICRO!W32+[1]SMALL!W32+[1]MEDIUM!W32+[1]OTHER!W32</f>
        <v>0</v>
      </c>
      <c r="X32" s="6">
        <f>[1]MICRO!X32+[1]SMALL!X32+[1]MEDIUM!X32+[1]OTHER!X32</f>
        <v>0</v>
      </c>
      <c r="Y32" s="6">
        <f>[1]MICRO!Y32+[1]SMALL!Y32+[1]MEDIUM!Y32+[1]OTHER!Y32</f>
        <v>0</v>
      </c>
      <c r="Z32" s="6">
        <f>[1]MICRO!Z32+[1]SMALL!Z32+[1]MEDIUM!Z32+[1]OTHER!Z32</f>
        <v>0</v>
      </c>
      <c r="AA32" s="6">
        <f>[1]MICRO!AA32+[1]SMALL!AA32+[1]MEDIUM!AA32+[1]OTHER!AA32</f>
        <v>1065</v>
      </c>
      <c r="AB32" s="6">
        <f>[1]MICRO!AB32+[1]SMALL!AB32+[1]MEDIUM!AB32+[1]OTHER!AB32</f>
        <v>0</v>
      </c>
      <c r="AC32" s="6">
        <f>[1]MICRO!AC32+[1]SMALL!AC32+[1]MEDIUM!AC32+[1]OTHER!AC32</f>
        <v>0</v>
      </c>
      <c r="AD32" s="6">
        <f>[1]MICRO!AD32+[1]SMALL!AD32+[1]MEDIUM!AD32+[1]OTHER!AD32</f>
        <v>0</v>
      </c>
      <c r="AE32" s="6">
        <f>[1]MICRO!AE32+[1]SMALL!AE32+[1]MEDIUM!AE32+[1]OTHER!AE32</f>
        <v>0</v>
      </c>
      <c r="AF32" s="6">
        <f>[1]MICRO!AF32+[1]SMALL!AF32+[1]MEDIUM!AF32+[1]OTHER!AF32</f>
        <v>0</v>
      </c>
      <c r="AG32" s="6">
        <f>[1]MICRO!AG32+[1]SMALL!AG32+[1]MEDIUM!AG32+[1]OTHER!AG32</f>
        <v>0</v>
      </c>
      <c r="AH32" s="6">
        <f>[1]MICRO!AH32+[1]SMALL!AH32+[1]MEDIUM!AH32+[1]OTHER!AH32</f>
        <v>0</v>
      </c>
      <c r="AI32" s="6">
        <f>[1]MICRO!AI32+[1]SMALL!AI32+[1]MEDIUM!AI32+[1]OTHER!AI32</f>
        <v>0</v>
      </c>
      <c r="AJ32" s="6">
        <f>[1]MICRO!AJ32+[1]SMALL!AJ32+[1]MEDIUM!AJ32+[1]OTHER!AJ32</f>
        <v>0</v>
      </c>
      <c r="AK32" s="6">
        <f>[1]MICRO!AK32+[1]SMALL!AK32+[1]MEDIUM!AK32+[1]OTHER!AK32</f>
        <v>0</v>
      </c>
      <c r="AL32" s="6">
        <f>[1]MICRO!AL32+[1]SMALL!AL32+[1]MEDIUM!AL32+[1]OTHER!AL32</f>
        <v>0</v>
      </c>
      <c r="AM32" s="6">
        <f>[1]MICRO!AM32+[1]SMALL!AM32+[1]MEDIUM!AM32+[1]OTHER!AM32</f>
        <v>0</v>
      </c>
      <c r="AN32" s="6">
        <f>[1]MICRO!AN32+[1]SMALL!AN32+[1]MEDIUM!AN32+[1]OTHER!AN32</f>
        <v>1065</v>
      </c>
    </row>
    <row r="33" spans="1:40" x14ac:dyDescent="0.25">
      <c r="A33" s="2" t="s">
        <v>69</v>
      </c>
      <c r="B33" s="6">
        <f>[1]MICRO!B33+[1]SMALL!B33+[1]MEDIUM!B33+[1]OTHER!B33</f>
        <v>0</v>
      </c>
      <c r="C33" s="6">
        <f>[1]MICRO!C33+[1]SMALL!C33+[1]MEDIUM!C33+[1]OTHER!C33</f>
        <v>0</v>
      </c>
      <c r="D33" s="6">
        <f>[1]MICRO!D33+[1]SMALL!D33+[1]MEDIUM!D33+[1]OTHER!D33</f>
        <v>0</v>
      </c>
      <c r="E33" s="6">
        <f>[1]MICRO!E33+[1]SMALL!E33+[1]MEDIUM!E33+[1]OTHER!E33</f>
        <v>0</v>
      </c>
      <c r="F33" s="6">
        <f>[1]MICRO!F33+[1]SMALL!F33+[1]MEDIUM!F33+[1]OTHER!F33</f>
        <v>0</v>
      </c>
      <c r="G33" s="6">
        <f>[1]MICRO!G33+[1]SMALL!G33+[1]MEDIUM!G33+[1]OTHER!G33</f>
        <v>0</v>
      </c>
      <c r="H33" s="6">
        <f>[1]MICRO!H33+[1]SMALL!H33+[1]MEDIUM!H33+[1]OTHER!H33</f>
        <v>0</v>
      </c>
      <c r="I33" s="6">
        <f>[1]MICRO!I33+[1]SMALL!I33+[1]MEDIUM!I33+[1]OTHER!I33</f>
        <v>0</v>
      </c>
      <c r="J33" s="6">
        <f>[1]MICRO!J33+[1]SMALL!J33+[1]MEDIUM!J33+[1]OTHER!J33</f>
        <v>0</v>
      </c>
      <c r="K33" s="6">
        <f>[1]MICRO!K33+[1]SMALL!K33+[1]MEDIUM!K33+[1]OTHER!K33</f>
        <v>0</v>
      </c>
      <c r="L33" s="6">
        <f>[1]MICRO!L33+[1]SMALL!L33+[1]MEDIUM!L33+[1]OTHER!L33</f>
        <v>0</v>
      </c>
      <c r="M33" s="6">
        <f>[1]MICRO!M33+[1]SMALL!M33+[1]MEDIUM!M33+[1]OTHER!M33</f>
        <v>0</v>
      </c>
      <c r="N33" s="6">
        <f>[1]MICRO!N33+[1]SMALL!N33+[1]MEDIUM!N33+[1]OTHER!N33</f>
        <v>0</v>
      </c>
      <c r="O33" s="6">
        <f>[1]MICRO!O33+[1]SMALL!O33+[1]MEDIUM!O33+[1]OTHER!O33</f>
        <v>0</v>
      </c>
      <c r="P33" s="6">
        <f>[1]MICRO!P33+[1]SMALL!P33+[1]MEDIUM!P33+[1]OTHER!P33</f>
        <v>0</v>
      </c>
      <c r="Q33" s="6">
        <f>[1]MICRO!Q33+[1]SMALL!Q33+[1]MEDIUM!Q33+[1]OTHER!Q33</f>
        <v>0</v>
      </c>
      <c r="R33" s="6">
        <f>[1]MICRO!R33+[1]SMALL!R33+[1]MEDIUM!R33+[1]OTHER!R33</f>
        <v>0</v>
      </c>
      <c r="S33" s="6">
        <f>[1]MICRO!S33+[1]SMALL!S33+[1]MEDIUM!S33+[1]OTHER!S33</f>
        <v>0</v>
      </c>
      <c r="T33" s="6">
        <f>[1]MICRO!T33+[1]SMALL!T33+[1]MEDIUM!T33+[1]OTHER!T33</f>
        <v>0</v>
      </c>
      <c r="U33" s="6">
        <f>[1]MICRO!U33+[1]SMALL!U33+[1]MEDIUM!U33+[1]OTHER!U33</f>
        <v>0</v>
      </c>
      <c r="V33" s="6">
        <f>[1]MICRO!V33+[1]SMALL!V33+[1]MEDIUM!V33+[1]OTHER!V33</f>
        <v>0</v>
      </c>
      <c r="W33" s="6">
        <f>[1]MICRO!W33+[1]SMALL!W33+[1]MEDIUM!W33+[1]OTHER!W33</f>
        <v>0</v>
      </c>
      <c r="X33" s="6">
        <f>[1]MICRO!X33+[1]SMALL!X33+[1]MEDIUM!X33+[1]OTHER!X33</f>
        <v>0</v>
      </c>
      <c r="Y33" s="6">
        <f>[1]MICRO!Y33+[1]SMALL!Y33+[1]MEDIUM!Y33+[1]OTHER!Y33</f>
        <v>0</v>
      </c>
      <c r="Z33" s="6">
        <f>[1]MICRO!Z33+[1]SMALL!Z33+[1]MEDIUM!Z33+[1]OTHER!Z33</f>
        <v>0</v>
      </c>
      <c r="AA33" s="6">
        <f>[1]MICRO!AA33+[1]SMALL!AA33+[1]MEDIUM!AA33+[1]OTHER!AA33</f>
        <v>0</v>
      </c>
      <c r="AB33" s="6">
        <f>[1]MICRO!AB33+[1]SMALL!AB33+[1]MEDIUM!AB33+[1]OTHER!AB33</f>
        <v>0</v>
      </c>
      <c r="AC33" s="6">
        <f>[1]MICRO!AC33+[1]SMALL!AC33+[1]MEDIUM!AC33+[1]OTHER!AC33</f>
        <v>0</v>
      </c>
      <c r="AD33" s="6">
        <f>[1]MICRO!AD33+[1]SMALL!AD33+[1]MEDIUM!AD33+[1]OTHER!AD33</f>
        <v>0</v>
      </c>
      <c r="AE33" s="6">
        <f>[1]MICRO!AE33+[1]SMALL!AE33+[1]MEDIUM!AE33+[1]OTHER!AE33</f>
        <v>0</v>
      </c>
      <c r="AF33" s="6">
        <f>[1]MICRO!AF33+[1]SMALL!AF33+[1]MEDIUM!AF33+[1]OTHER!AF33</f>
        <v>0</v>
      </c>
      <c r="AG33" s="6">
        <f>[1]MICRO!AG33+[1]SMALL!AG33+[1]MEDIUM!AG33+[1]OTHER!AG33</f>
        <v>0</v>
      </c>
      <c r="AH33" s="6">
        <f>[1]MICRO!AH33+[1]SMALL!AH33+[1]MEDIUM!AH33+[1]OTHER!AH33</f>
        <v>0</v>
      </c>
      <c r="AI33" s="6">
        <f>[1]MICRO!AI33+[1]SMALL!AI33+[1]MEDIUM!AI33+[1]OTHER!AI33</f>
        <v>0</v>
      </c>
      <c r="AJ33" s="6">
        <f>[1]MICRO!AJ33+[1]SMALL!AJ33+[1]MEDIUM!AJ33+[1]OTHER!AJ33</f>
        <v>0</v>
      </c>
      <c r="AK33" s="6">
        <f>[1]MICRO!AK33+[1]SMALL!AK33+[1]MEDIUM!AK33+[1]OTHER!AK33</f>
        <v>0</v>
      </c>
      <c r="AL33" s="6">
        <f>[1]MICRO!AL33+[1]SMALL!AL33+[1]MEDIUM!AL33+[1]OTHER!AL33</f>
        <v>0</v>
      </c>
      <c r="AM33" s="6">
        <f>[1]MICRO!AM33+[1]SMALL!AM33+[1]MEDIUM!AM33+[1]OTHER!AM33</f>
        <v>0</v>
      </c>
      <c r="AN33" s="6">
        <f>[1]MICRO!AN33+[1]SMALL!AN33+[1]MEDIUM!AN33+[1]OTHER!AN33</f>
        <v>0</v>
      </c>
    </row>
    <row r="34" spans="1:40" x14ac:dyDescent="0.25">
      <c r="A34" s="2" t="s">
        <v>70</v>
      </c>
      <c r="B34" s="6">
        <f>[1]MICRO!B34+[1]SMALL!B34+[1]MEDIUM!B34+[1]OTHER!B34</f>
        <v>0</v>
      </c>
      <c r="C34" s="6">
        <f>[1]MICRO!C34+[1]SMALL!C34+[1]MEDIUM!C34+[1]OTHER!C34</f>
        <v>6753</v>
      </c>
      <c r="D34" s="6">
        <f>[1]MICRO!D34+[1]SMALL!D34+[1]MEDIUM!D34+[1]OTHER!D34</f>
        <v>17198</v>
      </c>
      <c r="E34" s="6">
        <f>[1]MICRO!E34+[1]SMALL!E34+[1]MEDIUM!E34+[1]OTHER!E34</f>
        <v>6201</v>
      </c>
      <c r="F34" s="6">
        <f>[1]MICRO!F34+[1]SMALL!F34+[1]MEDIUM!F34+[1]OTHER!F34</f>
        <v>15736</v>
      </c>
      <c r="G34" s="6">
        <f>[1]MICRO!G34+[1]SMALL!G34+[1]MEDIUM!G34+[1]OTHER!G34</f>
        <v>13530</v>
      </c>
      <c r="H34" s="6">
        <f>[1]MICRO!H34+[1]SMALL!H34+[1]MEDIUM!H34+[1]OTHER!H34</f>
        <v>31336</v>
      </c>
      <c r="I34" s="6">
        <f>[1]MICRO!I34+[1]SMALL!I34+[1]MEDIUM!I34+[1]OTHER!I34</f>
        <v>13383</v>
      </c>
      <c r="J34" s="6">
        <f>[1]MICRO!J34+[1]SMALL!J34+[1]MEDIUM!J34+[1]OTHER!J34</f>
        <v>0</v>
      </c>
      <c r="K34" s="6">
        <f>[1]MICRO!K34+[1]SMALL!K34+[1]MEDIUM!K34+[1]OTHER!K34</f>
        <v>0</v>
      </c>
      <c r="L34" s="6">
        <f>[1]MICRO!L34+[1]SMALL!L34+[1]MEDIUM!L34+[1]OTHER!L34</f>
        <v>31167</v>
      </c>
      <c r="M34" s="6">
        <f>[1]MICRO!M34+[1]SMALL!M34+[1]MEDIUM!M34+[1]OTHER!M34</f>
        <v>0</v>
      </c>
      <c r="N34" s="6">
        <f>[1]MICRO!N34+[1]SMALL!N34+[1]MEDIUM!N34+[1]OTHER!N34</f>
        <v>12493</v>
      </c>
      <c r="O34" s="6">
        <f>[1]MICRO!O34+[1]SMALL!O34+[1]MEDIUM!O34+[1]OTHER!O34</f>
        <v>10652</v>
      </c>
      <c r="P34" s="6">
        <f>[1]MICRO!P34+[1]SMALL!P34+[1]MEDIUM!P34+[1]OTHER!P34</f>
        <v>11877</v>
      </c>
      <c r="Q34" s="6">
        <f>[1]MICRO!Q34+[1]SMALL!Q34+[1]MEDIUM!Q34+[1]OTHER!Q34</f>
        <v>0</v>
      </c>
      <c r="R34" s="6">
        <f>[1]MICRO!R34+[1]SMALL!R34+[1]MEDIUM!R34+[1]OTHER!R34</f>
        <v>10501</v>
      </c>
      <c r="S34" s="6">
        <f>[1]MICRO!S34+[1]SMALL!S34+[1]MEDIUM!S34+[1]OTHER!S34</f>
        <v>0</v>
      </c>
      <c r="T34" s="6">
        <f>[1]MICRO!T34+[1]SMALL!T34+[1]MEDIUM!T34+[1]OTHER!T34</f>
        <v>10042</v>
      </c>
      <c r="U34" s="6">
        <f>[1]MICRO!U34+[1]SMALL!U34+[1]MEDIUM!U34+[1]OTHER!U34</f>
        <v>0</v>
      </c>
      <c r="V34" s="6">
        <f>[1]MICRO!V34+[1]SMALL!V34+[1]MEDIUM!V34+[1]OTHER!V34</f>
        <v>0</v>
      </c>
      <c r="W34" s="6">
        <f>[1]MICRO!W34+[1]SMALL!W34+[1]MEDIUM!W34+[1]OTHER!W34</f>
        <v>12493</v>
      </c>
      <c r="X34" s="6">
        <f>[1]MICRO!X34+[1]SMALL!X34+[1]MEDIUM!X34+[1]OTHER!X34</f>
        <v>0</v>
      </c>
      <c r="Y34" s="6">
        <f>[1]MICRO!Y34+[1]SMALL!Y34+[1]MEDIUM!Y34+[1]OTHER!Y34</f>
        <v>27801</v>
      </c>
      <c r="Z34" s="6">
        <f>[1]MICRO!Z34+[1]SMALL!Z34+[1]MEDIUM!Z34+[1]OTHER!Z34</f>
        <v>15077</v>
      </c>
      <c r="AA34" s="6">
        <f>[1]MICRO!AA34+[1]SMALL!AA34+[1]MEDIUM!AA34+[1]OTHER!AA34</f>
        <v>26779</v>
      </c>
      <c r="AB34" s="6">
        <f>[1]MICRO!AB34+[1]SMALL!AB34+[1]MEDIUM!AB34+[1]OTHER!AB34</f>
        <v>0</v>
      </c>
      <c r="AC34" s="6">
        <f>[1]MICRO!AC34+[1]SMALL!AC34+[1]MEDIUM!AC34+[1]OTHER!AC34</f>
        <v>25398</v>
      </c>
      <c r="AD34" s="6">
        <f>[1]MICRO!AD34+[1]SMALL!AD34+[1]MEDIUM!AD34+[1]OTHER!AD34</f>
        <v>0</v>
      </c>
      <c r="AE34" s="6">
        <f>[1]MICRO!AE34+[1]SMALL!AE34+[1]MEDIUM!AE34+[1]OTHER!AE34</f>
        <v>27282</v>
      </c>
      <c r="AF34" s="6">
        <f>[1]MICRO!AF34+[1]SMALL!AF34+[1]MEDIUM!AF34+[1]OTHER!AF34</f>
        <v>0</v>
      </c>
      <c r="AG34" s="6">
        <f>[1]MICRO!AG34+[1]SMALL!AG34+[1]MEDIUM!AG34+[1]OTHER!AG34</f>
        <v>6398</v>
      </c>
      <c r="AH34" s="6">
        <f>[1]MICRO!AH34+[1]SMALL!AH34+[1]MEDIUM!AH34+[1]OTHER!AH34</f>
        <v>0</v>
      </c>
      <c r="AI34" s="6">
        <f>[1]MICRO!AI34+[1]SMALL!AI34+[1]MEDIUM!AI34+[1]OTHER!AI34</f>
        <v>0</v>
      </c>
      <c r="AJ34" s="6">
        <f>[1]MICRO!AJ34+[1]SMALL!AJ34+[1]MEDIUM!AJ34+[1]OTHER!AJ34</f>
        <v>0</v>
      </c>
      <c r="AK34" s="6">
        <f>[1]MICRO!AK34+[1]SMALL!AK34+[1]MEDIUM!AK34+[1]OTHER!AK34</f>
        <v>0</v>
      </c>
      <c r="AL34" s="6">
        <f>[1]MICRO!AL34+[1]SMALL!AL34+[1]MEDIUM!AL34+[1]OTHER!AL34</f>
        <v>0</v>
      </c>
      <c r="AM34" s="6">
        <f>[1]MICRO!AM34+[1]SMALL!AM34+[1]MEDIUM!AM34+[1]OTHER!AM34</f>
        <v>0</v>
      </c>
      <c r="AN34" s="6">
        <f>[1]MICRO!AN34+[1]SMALL!AN34+[1]MEDIUM!AN34+[1]OTHER!AN34</f>
        <v>332097</v>
      </c>
    </row>
    <row r="35" spans="1:40" x14ac:dyDescent="0.25">
      <c r="A35" s="2" t="s">
        <v>71</v>
      </c>
      <c r="B35" s="6">
        <f>[1]MICRO!B35+[1]SMALL!B35+[1]MEDIUM!B35+[1]OTHER!B35</f>
        <v>10639</v>
      </c>
      <c r="C35" s="6">
        <f>[1]MICRO!C35+[1]SMALL!C35+[1]MEDIUM!C35+[1]OTHER!C35</f>
        <v>0</v>
      </c>
      <c r="D35" s="6">
        <f>[1]MICRO!D35+[1]SMALL!D35+[1]MEDIUM!D35+[1]OTHER!D35</f>
        <v>0</v>
      </c>
      <c r="E35" s="6">
        <f>[1]MICRO!E35+[1]SMALL!E35+[1]MEDIUM!E35+[1]OTHER!E35</f>
        <v>0</v>
      </c>
      <c r="F35" s="6">
        <f>[1]MICRO!F35+[1]SMALL!F35+[1]MEDIUM!F35+[1]OTHER!F35</f>
        <v>0</v>
      </c>
      <c r="G35" s="6">
        <f>[1]MICRO!G35+[1]SMALL!G35+[1]MEDIUM!G35+[1]OTHER!G35</f>
        <v>0</v>
      </c>
      <c r="H35" s="6">
        <f>[1]MICRO!H35+[1]SMALL!H35+[1]MEDIUM!H35+[1]OTHER!H35</f>
        <v>0</v>
      </c>
      <c r="I35" s="6">
        <f>[1]MICRO!I35+[1]SMALL!I35+[1]MEDIUM!I35+[1]OTHER!I35</f>
        <v>0</v>
      </c>
      <c r="J35" s="6">
        <f>[1]MICRO!J35+[1]SMALL!J35+[1]MEDIUM!J35+[1]OTHER!J35</f>
        <v>29086</v>
      </c>
      <c r="K35" s="6">
        <f>[1]MICRO!K35+[1]SMALL!K35+[1]MEDIUM!K35+[1]OTHER!K35</f>
        <v>28314</v>
      </c>
      <c r="L35" s="6">
        <f>[1]MICRO!L35+[1]SMALL!L35+[1]MEDIUM!L35+[1]OTHER!L35</f>
        <v>0</v>
      </c>
      <c r="M35" s="6">
        <f>[1]MICRO!M35+[1]SMALL!M35+[1]MEDIUM!M35+[1]OTHER!M35</f>
        <v>16226</v>
      </c>
      <c r="N35" s="6">
        <f>[1]MICRO!N35+[1]SMALL!N35+[1]MEDIUM!N35+[1]OTHER!N35</f>
        <v>0</v>
      </c>
      <c r="O35" s="6">
        <f>[1]MICRO!O35+[1]SMALL!O35+[1]MEDIUM!O35+[1]OTHER!O35</f>
        <v>0</v>
      </c>
      <c r="P35" s="6">
        <f>[1]MICRO!P35+[1]SMALL!P35+[1]MEDIUM!P35+[1]OTHER!P35</f>
        <v>0</v>
      </c>
      <c r="Q35" s="6">
        <f>[1]MICRO!Q35+[1]SMALL!Q35+[1]MEDIUM!Q35+[1]OTHER!Q35</f>
        <v>13631</v>
      </c>
      <c r="R35" s="6">
        <f>[1]MICRO!R35+[1]SMALL!R35+[1]MEDIUM!R35+[1]OTHER!R35</f>
        <v>0</v>
      </c>
      <c r="S35" s="6">
        <f>[1]MICRO!S35+[1]SMALL!S35+[1]MEDIUM!S35+[1]OTHER!S35</f>
        <v>8098</v>
      </c>
      <c r="T35" s="6">
        <f>[1]MICRO!T35+[1]SMALL!T35+[1]MEDIUM!T35+[1]OTHER!T35</f>
        <v>0</v>
      </c>
      <c r="U35" s="6">
        <f>[1]MICRO!U35+[1]SMALL!U35+[1]MEDIUM!U35+[1]OTHER!U35</f>
        <v>11078</v>
      </c>
      <c r="V35" s="6">
        <f>[1]MICRO!V35+[1]SMALL!V35+[1]MEDIUM!V35+[1]OTHER!V35</f>
        <v>34162</v>
      </c>
      <c r="W35" s="6">
        <f>[1]MICRO!W35+[1]SMALL!W35+[1]MEDIUM!W35+[1]OTHER!W35</f>
        <v>0</v>
      </c>
      <c r="X35" s="6">
        <f>[1]MICRO!X35+[1]SMALL!X35+[1]MEDIUM!X35+[1]OTHER!X35</f>
        <v>32681</v>
      </c>
      <c r="Y35" s="6">
        <f>[1]MICRO!Y35+[1]SMALL!Y35+[1]MEDIUM!Y35+[1]OTHER!Y35</f>
        <v>0</v>
      </c>
      <c r="Z35" s="6">
        <f>[1]MICRO!Z35+[1]SMALL!Z35+[1]MEDIUM!Z35+[1]OTHER!Z35</f>
        <v>0</v>
      </c>
      <c r="AA35" s="6">
        <f>[1]MICRO!AA35+[1]SMALL!AA35+[1]MEDIUM!AA35+[1]OTHER!AA35</f>
        <v>0</v>
      </c>
      <c r="AB35" s="6">
        <f>[1]MICRO!AB35+[1]SMALL!AB35+[1]MEDIUM!AB35+[1]OTHER!AB35</f>
        <v>16233</v>
      </c>
      <c r="AC35" s="6">
        <f>[1]MICRO!AC35+[1]SMALL!AC35+[1]MEDIUM!AC35+[1]OTHER!AC35</f>
        <v>0</v>
      </c>
      <c r="AD35" s="6">
        <f>[1]MICRO!AD35+[1]SMALL!AD35+[1]MEDIUM!AD35+[1]OTHER!AD35</f>
        <v>8672</v>
      </c>
      <c r="AE35" s="6">
        <f>[1]MICRO!AE35+[1]SMALL!AE35+[1]MEDIUM!AE35+[1]OTHER!AE35</f>
        <v>0</v>
      </c>
      <c r="AF35" s="6">
        <f>[1]MICRO!AF35+[1]SMALL!AF35+[1]MEDIUM!AF35+[1]OTHER!AF35</f>
        <v>27137</v>
      </c>
      <c r="AG35" s="6">
        <f>[1]MICRO!AG35+[1]SMALL!AG35+[1]MEDIUM!AG35+[1]OTHER!AG35</f>
        <v>0</v>
      </c>
      <c r="AH35" s="6">
        <f>[1]MICRO!AH35+[1]SMALL!AH35+[1]MEDIUM!AH35+[1]OTHER!AH35</f>
        <v>5351</v>
      </c>
      <c r="AI35" s="6">
        <f>[1]MICRO!AI35+[1]SMALL!AI35+[1]MEDIUM!AI35+[1]OTHER!AI35</f>
        <v>16248</v>
      </c>
      <c r="AJ35" s="6">
        <f>[1]MICRO!AJ35+[1]SMALL!AJ35+[1]MEDIUM!AJ35+[1]OTHER!AJ35</f>
        <v>27307</v>
      </c>
      <c r="AK35" s="6">
        <f>[1]MICRO!AK35+[1]SMALL!AK35+[1]MEDIUM!AK35+[1]OTHER!AK35</f>
        <v>10883</v>
      </c>
      <c r="AL35" s="6">
        <f>[1]MICRO!AL35+[1]SMALL!AL35+[1]MEDIUM!AL35+[1]OTHER!AL35</f>
        <v>15618</v>
      </c>
      <c r="AM35" s="6">
        <f>[1]MICRO!AM35+[1]SMALL!AM35+[1]MEDIUM!AM35+[1]OTHER!AM35</f>
        <v>24144</v>
      </c>
      <c r="AN35" s="6">
        <f>[1]MICRO!AN35+[1]SMALL!AN35+[1]MEDIUM!AN35+[1]OTHER!AN35</f>
        <v>335508</v>
      </c>
    </row>
    <row r="36" spans="1:40" x14ac:dyDescent="0.25">
      <c r="A36" s="2" t="s">
        <v>72</v>
      </c>
      <c r="B36" s="6">
        <f>[1]MICRO!B36+[1]SMALL!B36+[1]MEDIUM!B36+[1]OTHER!B36</f>
        <v>0</v>
      </c>
      <c r="C36" s="6">
        <f>[1]MICRO!C36+[1]SMALL!C36+[1]MEDIUM!C36+[1]OTHER!C36</f>
        <v>0</v>
      </c>
      <c r="D36" s="6">
        <f>[1]MICRO!D36+[1]SMALL!D36+[1]MEDIUM!D36+[1]OTHER!D36</f>
        <v>0</v>
      </c>
      <c r="E36" s="6">
        <f>[1]MICRO!E36+[1]SMALL!E36+[1]MEDIUM!E36+[1]OTHER!E36</f>
        <v>0</v>
      </c>
      <c r="F36" s="6">
        <f>[1]MICRO!F36+[1]SMALL!F36+[1]MEDIUM!F36+[1]OTHER!F36</f>
        <v>1798</v>
      </c>
      <c r="G36" s="6">
        <f>[1]MICRO!G36+[1]SMALL!G36+[1]MEDIUM!G36+[1]OTHER!G36</f>
        <v>1876</v>
      </c>
      <c r="H36" s="6">
        <f>[1]MICRO!H36+[1]SMALL!H36+[1]MEDIUM!H36+[1]OTHER!H36</f>
        <v>1695</v>
      </c>
      <c r="I36" s="6">
        <f>[1]MICRO!I36+[1]SMALL!I36+[1]MEDIUM!I36+[1]OTHER!I36</f>
        <v>0</v>
      </c>
      <c r="J36" s="6">
        <f>[1]MICRO!J36+[1]SMALL!J36+[1]MEDIUM!J36+[1]OTHER!J36</f>
        <v>763</v>
      </c>
      <c r="K36" s="6">
        <f>[1]MICRO!K36+[1]SMALL!K36+[1]MEDIUM!K36+[1]OTHER!K36</f>
        <v>769</v>
      </c>
      <c r="L36" s="6">
        <f>[1]MICRO!L36+[1]SMALL!L36+[1]MEDIUM!L36+[1]OTHER!L36</f>
        <v>1811</v>
      </c>
      <c r="M36" s="6">
        <f>[1]MICRO!M36+[1]SMALL!M36+[1]MEDIUM!M36+[1]OTHER!M36</f>
        <v>0</v>
      </c>
      <c r="N36" s="6">
        <f>[1]MICRO!N36+[1]SMALL!N36+[1]MEDIUM!N36+[1]OTHER!N36</f>
        <v>0</v>
      </c>
      <c r="O36" s="6">
        <f>[1]MICRO!O36+[1]SMALL!O36+[1]MEDIUM!O36+[1]OTHER!O36</f>
        <v>0</v>
      </c>
      <c r="P36" s="6">
        <f>[1]MICRO!P36+[1]SMALL!P36+[1]MEDIUM!P36+[1]OTHER!P36</f>
        <v>0</v>
      </c>
      <c r="Q36" s="6">
        <f>[1]MICRO!Q36+[1]SMALL!Q36+[1]MEDIUM!Q36+[1]OTHER!Q36</f>
        <v>0</v>
      </c>
      <c r="R36" s="6">
        <f>[1]MICRO!R36+[1]SMALL!R36+[1]MEDIUM!R36+[1]OTHER!R36</f>
        <v>0</v>
      </c>
      <c r="S36" s="6">
        <f>[1]MICRO!S36+[1]SMALL!S36+[1]MEDIUM!S36+[1]OTHER!S36</f>
        <v>0</v>
      </c>
      <c r="T36" s="6">
        <f>[1]MICRO!T36+[1]SMALL!T36+[1]MEDIUM!T36+[1]OTHER!T36</f>
        <v>0</v>
      </c>
      <c r="U36" s="6">
        <f>[1]MICRO!U36+[1]SMALL!U36+[1]MEDIUM!U36+[1]OTHER!U36</f>
        <v>1522</v>
      </c>
      <c r="V36" s="6">
        <f>[1]MICRO!V36+[1]SMALL!V36+[1]MEDIUM!V36+[1]OTHER!V36</f>
        <v>1412</v>
      </c>
      <c r="W36" s="6">
        <f>[1]MICRO!W36+[1]SMALL!W36+[1]MEDIUM!W36+[1]OTHER!W36</f>
        <v>0</v>
      </c>
      <c r="X36" s="6">
        <f>[1]MICRO!X36+[1]SMALL!X36+[1]MEDIUM!X36+[1]OTHER!X36</f>
        <v>3661</v>
      </c>
      <c r="Y36" s="6">
        <f>[1]MICRO!Y36+[1]SMALL!Y36+[1]MEDIUM!Y36+[1]OTHER!Y36</f>
        <v>687</v>
      </c>
      <c r="Z36" s="6">
        <f>[1]MICRO!Z36+[1]SMALL!Z36+[1]MEDIUM!Z36+[1]OTHER!Z36</f>
        <v>0</v>
      </c>
      <c r="AA36" s="6">
        <f>[1]MICRO!AA36+[1]SMALL!AA36+[1]MEDIUM!AA36+[1]OTHER!AA36</f>
        <v>7843</v>
      </c>
      <c r="AB36" s="6">
        <f>[1]MICRO!AB36+[1]SMALL!AB36+[1]MEDIUM!AB36+[1]OTHER!AB36</f>
        <v>2616</v>
      </c>
      <c r="AC36" s="6">
        <f>[1]MICRO!AC36+[1]SMALL!AC36+[1]MEDIUM!AC36+[1]OTHER!AC36</f>
        <v>0</v>
      </c>
      <c r="AD36" s="6">
        <f>[1]MICRO!AD36+[1]SMALL!AD36+[1]MEDIUM!AD36+[1]OTHER!AD36</f>
        <v>1621</v>
      </c>
      <c r="AE36" s="6">
        <f>[1]MICRO!AE36+[1]SMALL!AE36+[1]MEDIUM!AE36+[1]OTHER!AE36</f>
        <v>0</v>
      </c>
      <c r="AF36" s="6">
        <f>[1]MICRO!AF36+[1]SMALL!AF36+[1]MEDIUM!AF36+[1]OTHER!AF36</f>
        <v>1584</v>
      </c>
      <c r="AG36" s="6">
        <f>[1]MICRO!AG36+[1]SMALL!AG36+[1]MEDIUM!AG36+[1]OTHER!AG36</f>
        <v>0</v>
      </c>
      <c r="AH36" s="6">
        <f>[1]MICRO!AH36+[1]SMALL!AH36+[1]MEDIUM!AH36+[1]OTHER!AH36</f>
        <v>0</v>
      </c>
      <c r="AI36" s="6">
        <f>[1]MICRO!AI36+[1]SMALL!AI36+[1]MEDIUM!AI36+[1]OTHER!AI36</f>
        <v>0</v>
      </c>
      <c r="AJ36" s="6">
        <f>[1]MICRO!AJ36+[1]SMALL!AJ36+[1]MEDIUM!AJ36+[1]OTHER!AJ36</f>
        <v>778</v>
      </c>
      <c r="AK36" s="6">
        <f>[1]MICRO!AK36+[1]SMALL!AK36+[1]MEDIUM!AK36+[1]OTHER!AK36</f>
        <v>819</v>
      </c>
      <c r="AL36" s="6">
        <f>[1]MICRO!AL36+[1]SMALL!AL36+[1]MEDIUM!AL36+[1]OTHER!AL36</f>
        <v>544</v>
      </c>
      <c r="AM36" s="6">
        <f>[1]MICRO!AM36+[1]SMALL!AM36+[1]MEDIUM!AM36+[1]OTHER!AM36</f>
        <v>0</v>
      </c>
      <c r="AN36" s="6">
        <f>[1]MICRO!AN36+[1]SMALL!AN36+[1]MEDIUM!AN36+[1]OTHER!AN36</f>
        <v>31799</v>
      </c>
    </row>
    <row r="37" spans="1:40" x14ac:dyDescent="0.25">
      <c r="A37" s="2" t="s">
        <v>73</v>
      </c>
      <c r="B37" s="6">
        <f>[1]MICRO!B37+[1]SMALL!B37+[1]MEDIUM!B37+[1]OTHER!B37</f>
        <v>3564</v>
      </c>
      <c r="C37" s="6">
        <f>[1]MICRO!C37+[1]SMALL!C37+[1]MEDIUM!C37+[1]OTHER!C37</f>
        <v>2477</v>
      </c>
      <c r="D37" s="6">
        <f>[1]MICRO!D37+[1]SMALL!D37+[1]MEDIUM!D37+[1]OTHER!D37</f>
        <v>10712</v>
      </c>
      <c r="E37" s="6">
        <f>[1]MICRO!E37+[1]SMALL!E37+[1]MEDIUM!E37+[1]OTHER!E37</f>
        <v>5244</v>
      </c>
      <c r="F37" s="6">
        <f>[1]MICRO!F37+[1]SMALL!F37+[1]MEDIUM!F37+[1]OTHER!F37</f>
        <v>5553</v>
      </c>
      <c r="G37" s="6">
        <f>[1]MICRO!G37+[1]SMALL!G37+[1]MEDIUM!G37+[1]OTHER!G37</f>
        <v>6379</v>
      </c>
      <c r="H37" s="6">
        <f>[1]MICRO!H37+[1]SMALL!H37+[1]MEDIUM!H37+[1]OTHER!H37</f>
        <v>11874</v>
      </c>
      <c r="I37" s="6">
        <f>[1]MICRO!I37+[1]SMALL!I37+[1]MEDIUM!I37+[1]OTHER!I37</f>
        <v>5466</v>
      </c>
      <c r="J37" s="6">
        <f>[1]MICRO!J37+[1]SMALL!J37+[1]MEDIUM!J37+[1]OTHER!J37</f>
        <v>7745</v>
      </c>
      <c r="K37" s="6">
        <f>[1]MICRO!K37+[1]SMALL!K37+[1]MEDIUM!K37+[1]OTHER!K37</f>
        <v>15972</v>
      </c>
      <c r="L37" s="6">
        <f>[1]MICRO!L37+[1]SMALL!L37+[1]MEDIUM!L37+[1]OTHER!L37</f>
        <v>12187</v>
      </c>
      <c r="M37" s="6">
        <f>[1]MICRO!M37+[1]SMALL!M37+[1]MEDIUM!M37+[1]OTHER!M37</f>
        <v>9838</v>
      </c>
      <c r="N37" s="6">
        <f>[1]MICRO!N37+[1]SMALL!N37+[1]MEDIUM!N37+[1]OTHER!N37</f>
        <v>8326</v>
      </c>
      <c r="O37" s="6">
        <f>[1]MICRO!O37+[1]SMALL!O37+[1]MEDIUM!O37+[1]OTHER!O37</f>
        <v>0</v>
      </c>
      <c r="P37" s="6">
        <f>[1]MICRO!P37+[1]SMALL!P37+[1]MEDIUM!P37+[1]OTHER!P37</f>
        <v>11176</v>
      </c>
      <c r="Q37" s="6">
        <f>[1]MICRO!Q37+[1]SMALL!Q37+[1]MEDIUM!Q37+[1]OTHER!Q37</f>
        <v>3366</v>
      </c>
      <c r="R37" s="6">
        <f>[1]MICRO!R37+[1]SMALL!R37+[1]MEDIUM!R37+[1]OTHER!R37</f>
        <v>9592</v>
      </c>
      <c r="S37" s="6">
        <f>[1]MICRO!S37+[1]SMALL!S37+[1]MEDIUM!S37+[1]OTHER!S37</f>
        <v>0</v>
      </c>
      <c r="T37" s="6">
        <f>[1]MICRO!T37+[1]SMALL!T37+[1]MEDIUM!T37+[1]OTHER!T37</f>
        <v>8724</v>
      </c>
      <c r="U37" s="6">
        <f>[1]MICRO!U37+[1]SMALL!U37+[1]MEDIUM!U37+[1]OTHER!U37</f>
        <v>6166</v>
      </c>
      <c r="V37" s="6">
        <f>[1]MICRO!V37+[1]SMALL!V37+[1]MEDIUM!V37+[1]OTHER!V37</f>
        <v>9255</v>
      </c>
      <c r="W37" s="6">
        <f>[1]MICRO!W37+[1]SMALL!W37+[1]MEDIUM!W37+[1]OTHER!W37</f>
        <v>8332</v>
      </c>
      <c r="X37" s="6">
        <f>[1]MICRO!X37+[1]SMALL!X37+[1]MEDIUM!X37+[1]OTHER!X37</f>
        <v>10388</v>
      </c>
      <c r="Y37" s="6">
        <f>[1]MICRO!Y37+[1]SMALL!Y37+[1]MEDIUM!Y37+[1]OTHER!Y37</f>
        <v>11515</v>
      </c>
      <c r="Z37" s="6">
        <f>[1]MICRO!Z37+[1]SMALL!Z37+[1]MEDIUM!Z37+[1]OTHER!Z37</f>
        <v>8969</v>
      </c>
      <c r="AA37" s="6">
        <f>[1]MICRO!AA37+[1]SMALL!AA37+[1]MEDIUM!AA37+[1]OTHER!AA37</f>
        <v>26142</v>
      </c>
      <c r="AB37" s="6">
        <f>[1]MICRO!AB37+[1]SMALL!AB37+[1]MEDIUM!AB37+[1]OTHER!AB37</f>
        <v>5489</v>
      </c>
      <c r="AC37" s="6">
        <f>[1]MICRO!AC37+[1]SMALL!AC37+[1]MEDIUM!AC37+[1]OTHER!AC37</f>
        <v>14099</v>
      </c>
      <c r="AD37" s="6">
        <f>[1]MICRO!AD37+[1]SMALL!AD37+[1]MEDIUM!AD37+[1]OTHER!AD37</f>
        <v>3006</v>
      </c>
      <c r="AE37" s="6">
        <f>[1]MICRO!AE37+[1]SMALL!AE37+[1]MEDIUM!AE37+[1]OTHER!AE37</f>
        <v>17799</v>
      </c>
      <c r="AF37" s="6">
        <f>[1]MICRO!AF37+[1]SMALL!AF37+[1]MEDIUM!AF37+[1]OTHER!AF37</f>
        <v>28873</v>
      </c>
      <c r="AG37" s="6">
        <f>[1]MICRO!AG37+[1]SMALL!AG37+[1]MEDIUM!AG37+[1]OTHER!AG37</f>
        <v>5570</v>
      </c>
      <c r="AH37" s="6">
        <f>[1]MICRO!AH37+[1]SMALL!AH37+[1]MEDIUM!AH37+[1]OTHER!AH37</f>
        <v>0</v>
      </c>
      <c r="AI37" s="6">
        <f>[1]MICRO!AI37+[1]SMALL!AI37+[1]MEDIUM!AI37+[1]OTHER!AI37</f>
        <v>7607</v>
      </c>
      <c r="AJ37" s="6">
        <f>[1]MICRO!AJ37+[1]SMALL!AJ37+[1]MEDIUM!AJ37+[1]OTHER!AJ37</f>
        <v>26047</v>
      </c>
      <c r="AK37" s="6">
        <f>[1]MICRO!AK37+[1]SMALL!AK37+[1]MEDIUM!AK37+[1]OTHER!AK37</f>
        <v>0</v>
      </c>
      <c r="AL37" s="6">
        <f>[1]MICRO!AL37+[1]SMALL!AL37+[1]MEDIUM!AL37+[1]OTHER!AL37</f>
        <v>9673</v>
      </c>
      <c r="AM37" s="6">
        <f>[1]MICRO!AM37+[1]SMALL!AM37+[1]MEDIUM!AM37+[1]OTHER!AM37</f>
        <v>25987</v>
      </c>
      <c r="AN37" s="6">
        <f>[1]MICRO!AN37+[1]SMALL!AN37+[1]MEDIUM!AN37+[1]OTHER!AN37</f>
        <v>363112</v>
      </c>
    </row>
    <row r="38" spans="1:40" x14ac:dyDescent="0.25">
      <c r="A38" s="2" t="s">
        <v>74</v>
      </c>
      <c r="B38" s="6">
        <f>[1]MICRO!B38+[1]SMALL!B38+[1]MEDIUM!B38+[1]OTHER!B38</f>
        <v>4786</v>
      </c>
      <c r="C38" s="6">
        <f>[1]MICRO!C38+[1]SMALL!C38+[1]MEDIUM!C38+[1]OTHER!C38</f>
        <v>2432</v>
      </c>
      <c r="D38" s="6">
        <f>[1]MICRO!D38+[1]SMALL!D38+[1]MEDIUM!D38+[1]OTHER!D38</f>
        <v>5035</v>
      </c>
      <c r="E38" s="6">
        <f>[1]MICRO!E38+[1]SMALL!E38+[1]MEDIUM!E38+[1]OTHER!E38</f>
        <v>2647</v>
      </c>
      <c r="F38" s="6">
        <f>[1]MICRO!F38+[1]SMALL!F38+[1]MEDIUM!F38+[1]OTHER!F38</f>
        <v>4619</v>
      </c>
      <c r="G38" s="6">
        <f>[1]MICRO!G38+[1]SMALL!G38+[1]MEDIUM!G38+[1]OTHER!G38</f>
        <v>4970</v>
      </c>
      <c r="H38" s="6">
        <f>[1]MICRO!H38+[1]SMALL!H38+[1]MEDIUM!H38+[1]OTHER!H38</f>
        <v>8697</v>
      </c>
      <c r="I38" s="6">
        <f>[1]MICRO!I38+[1]SMALL!I38+[1]MEDIUM!I38+[1]OTHER!I38</f>
        <v>4015</v>
      </c>
      <c r="J38" s="6">
        <f>[1]MICRO!J38+[1]SMALL!J38+[1]MEDIUM!J38+[1]OTHER!J38</f>
        <v>5440</v>
      </c>
      <c r="K38" s="6">
        <f>[1]MICRO!K38+[1]SMALL!K38+[1]MEDIUM!K38+[1]OTHER!K38</f>
        <v>10609</v>
      </c>
      <c r="L38" s="6">
        <f>[1]MICRO!L38+[1]SMALL!L38+[1]MEDIUM!L38+[1]OTHER!L38</f>
        <v>1417</v>
      </c>
      <c r="M38" s="6">
        <f>[1]MICRO!M38+[1]SMALL!M38+[1]MEDIUM!M38+[1]OTHER!M38</f>
        <v>0</v>
      </c>
      <c r="N38" s="6">
        <f>[1]MICRO!N38+[1]SMALL!N38+[1]MEDIUM!N38+[1]OTHER!N38</f>
        <v>0</v>
      </c>
      <c r="O38" s="6">
        <f>[1]MICRO!O38+[1]SMALL!O38+[1]MEDIUM!O38+[1]OTHER!O38</f>
        <v>3382</v>
      </c>
      <c r="P38" s="6">
        <f>[1]MICRO!P38+[1]SMALL!P38+[1]MEDIUM!P38+[1]OTHER!P38</f>
        <v>0</v>
      </c>
      <c r="Q38" s="6">
        <f>[1]MICRO!Q38+[1]SMALL!Q38+[1]MEDIUM!Q38+[1]OTHER!Q38</f>
        <v>0</v>
      </c>
      <c r="R38" s="6">
        <f>[1]MICRO!R38+[1]SMALL!R38+[1]MEDIUM!R38+[1]OTHER!R38</f>
        <v>0</v>
      </c>
      <c r="S38" s="6">
        <f>[1]MICRO!S38+[1]SMALL!S38+[1]MEDIUM!S38+[1]OTHER!S38</f>
        <v>0</v>
      </c>
      <c r="T38" s="6">
        <f>[1]MICRO!T38+[1]SMALL!T38+[1]MEDIUM!T38+[1]OTHER!T38</f>
        <v>0</v>
      </c>
      <c r="U38" s="6">
        <f>[1]MICRO!U38+[1]SMALL!U38+[1]MEDIUM!U38+[1]OTHER!U38</f>
        <v>0</v>
      </c>
      <c r="V38" s="6">
        <f>[1]MICRO!V38+[1]SMALL!V38+[1]MEDIUM!V38+[1]OTHER!V38</f>
        <v>7209</v>
      </c>
      <c r="W38" s="6">
        <f>[1]MICRO!W38+[1]SMALL!W38+[1]MEDIUM!W38+[1]OTHER!W38</f>
        <v>0</v>
      </c>
      <c r="X38" s="6">
        <f>[1]MICRO!X38+[1]SMALL!X38+[1]MEDIUM!X38+[1]OTHER!X38</f>
        <v>5314</v>
      </c>
      <c r="Y38" s="6">
        <f>[1]MICRO!Y38+[1]SMALL!Y38+[1]MEDIUM!Y38+[1]OTHER!Y38</f>
        <v>10124</v>
      </c>
      <c r="Z38" s="6">
        <f>[1]MICRO!Z38+[1]SMALL!Z38+[1]MEDIUM!Z38+[1]OTHER!Z38</f>
        <v>4045</v>
      </c>
      <c r="AA38" s="6">
        <f>[1]MICRO!AA38+[1]SMALL!AA38+[1]MEDIUM!AA38+[1]OTHER!AA38</f>
        <v>14317</v>
      </c>
      <c r="AB38" s="6">
        <f>[1]MICRO!AB38+[1]SMALL!AB38+[1]MEDIUM!AB38+[1]OTHER!AB38</f>
        <v>2227</v>
      </c>
      <c r="AC38" s="6">
        <f>[1]MICRO!AC38+[1]SMALL!AC38+[1]MEDIUM!AC38+[1]OTHER!AC38</f>
        <v>5037</v>
      </c>
      <c r="AD38" s="6">
        <f>[1]MICRO!AD38+[1]SMALL!AD38+[1]MEDIUM!AD38+[1]OTHER!AD38</f>
        <v>3068</v>
      </c>
      <c r="AE38" s="6">
        <f>[1]MICRO!AE38+[1]SMALL!AE38+[1]MEDIUM!AE38+[1]OTHER!AE38</f>
        <v>7770</v>
      </c>
      <c r="AF38" s="6">
        <f>[1]MICRO!AF38+[1]SMALL!AF38+[1]MEDIUM!AF38+[1]OTHER!AF38</f>
        <v>3239</v>
      </c>
      <c r="AG38" s="6">
        <f>[1]MICRO!AG38+[1]SMALL!AG38+[1]MEDIUM!AG38+[1]OTHER!AG38</f>
        <v>0</v>
      </c>
      <c r="AH38" s="6">
        <f>[1]MICRO!AH38+[1]SMALL!AH38+[1]MEDIUM!AH38+[1]OTHER!AH38</f>
        <v>0</v>
      </c>
      <c r="AI38" s="6">
        <f>[1]MICRO!AI38+[1]SMALL!AI38+[1]MEDIUM!AI38+[1]OTHER!AI38</f>
        <v>3292</v>
      </c>
      <c r="AJ38" s="6">
        <f>[1]MICRO!AJ38+[1]SMALL!AJ38+[1]MEDIUM!AJ38+[1]OTHER!AJ38</f>
        <v>0</v>
      </c>
      <c r="AK38" s="6">
        <f>[1]MICRO!AK38+[1]SMALL!AK38+[1]MEDIUM!AK38+[1]OTHER!AK38</f>
        <v>0</v>
      </c>
      <c r="AL38" s="6">
        <f>[1]MICRO!AL38+[1]SMALL!AL38+[1]MEDIUM!AL38+[1]OTHER!AL38</f>
        <v>1702</v>
      </c>
      <c r="AM38" s="6">
        <f>[1]MICRO!AM38+[1]SMALL!AM38+[1]MEDIUM!AM38+[1]OTHER!AM38</f>
        <v>3192</v>
      </c>
      <c r="AN38" s="6">
        <f>[1]MICRO!AN38+[1]SMALL!AN38+[1]MEDIUM!AN38+[1]OTHER!AN38</f>
        <v>128585</v>
      </c>
    </row>
    <row r="39" spans="1:40" x14ac:dyDescent="0.25">
      <c r="A39" s="2" t="s">
        <v>75</v>
      </c>
      <c r="B39" s="6">
        <f>[1]MICRO!B39+[1]SMALL!B39+[1]MEDIUM!B39+[1]OTHER!B39</f>
        <v>0</v>
      </c>
      <c r="C39" s="6">
        <f>[1]MICRO!C39+[1]SMALL!C39+[1]MEDIUM!C39+[1]OTHER!C39</f>
        <v>0</v>
      </c>
      <c r="D39" s="6">
        <f>[1]MICRO!D39+[1]SMALL!D39+[1]MEDIUM!D39+[1]OTHER!D39</f>
        <v>1017</v>
      </c>
      <c r="E39" s="6">
        <f>[1]MICRO!E39+[1]SMALL!E39+[1]MEDIUM!E39+[1]OTHER!E39</f>
        <v>1247</v>
      </c>
      <c r="F39" s="6">
        <f>[1]MICRO!F39+[1]SMALL!F39+[1]MEDIUM!F39+[1]OTHER!F39</f>
        <v>0</v>
      </c>
      <c r="G39" s="6">
        <f>[1]MICRO!G39+[1]SMALL!G39+[1]MEDIUM!G39+[1]OTHER!G39</f>
        <v>1467</v>
      </c>
      <c r="H39" s="6">
        <f>[1]MICRO!H39+[1]SMALL!H39+[1]MEDIUM!H39+[1]OTHER!H39</f>
        <v>0</v>
      </c>
      <c r="I39" s="6">
        <f>[1]MICRO!I39+[1]SMALL!I39+[1]MEDIUM!I39+[1]OTHER!I39</f>
        <v>0</v>
      </c>
      <c r="J39" s="6">
        <f>[1]MICRO!J39+[1]SMALL!J39+[1]MEDIUM!J39+[1]OTHER!J39</f>
        <v>0</v>
      </c>
      <c r="K39" s="6">
        <f>[1]MICRO!K39+[1]SMALL!K39+[1]MEDIUM!K39+[1]OTHER!K39</f>
        <v>0</v>
      </c>
      <c r="L39" s="6">
        <f>[1]MICRO!L39+[1]SMALL!L39+[1]MEDIUM!L39+[1]OTHER!L39</f>
        <v>0</v>
      </c>
      <c r="M39" s="6">
        <f>[1]MICRO!M39+[1]SMALL!M39+[1]MEDIUM!M39+[1]OTHER!M39</f>
        <v>0</v>
      </c>
      <c r="N39" s="6">
        <f>[1]MICRO!N39+[1]SMALL!N39+[1]MEDIUM!N39+[1]OTHER!N39</f>
        <v>0</v>
      </c>
      <c r="O39" s="6">
        <f>[1]MICRO!O39+[1]SMALL!O39+[1]MEDIUM!O39+[1]OTHER!O39</f>
        <v>0</v>
      </c>
      <c r="P39" s="6">
        <f>[1]MICRO!P39+[1]SMALL!P39+[1]MEDIUM!P39+[1]OTHER!P39</f>
        <v>0</v>
      </c>
      <c r="Q39" s="6">
        <f>[1]MICRO!Q39+[1]SMALL!Q39+[1]MEDIUM!Q39+[1]OTHER!Q39</f>
        <v>1529</v>
      </c>
      <c r="R39" s="6">
        <f>[1]MICRO!R39+[1]SMALL!R39+[1]MEDIUM!R39+[1]OTHER!R39</f>
        <v>1207</v>
      </c>
      <c r="S39" s="6">
        <f>[1]MICRO!S39+[1]SMALL!S39+[1]MEDIUM!S39+[1]OTHER!S39</f>
        <v>0</v>
      </c>
      <c r="T39" s="6">
        <f>[1]MICRO!T39+[1]SMALL!T39+[1]MEDIUM!T39+[1]OTHER!T39</f>
        <v>0</v>
      </c>
      <c r="U39" s="6">
        <f>[1]MICRO!U39+[1]SMALL!U39+[1]MEDIUM!U39+[1]OTHER!U39</f>
        <v>0</v>
      </c>
      <c r="V39" s="6">
        <f>[1]MICRO!V39+[1]SMALL!V39+[1]MEDIUM!V39+[1]OTHER!V39</f>
        <v>0</v>
      </c>
      <c r="W39" s="6">
        <f>[1]MICRO!W39+[1]SMALL!W39+[1]MEDIUM!W39+[1]OTHER!W39</f>
        <v>1226</v>
      </c>
      <c r="X39" s="6">
        <f>[1]MICRO!X39+[1]SMALL!X39+[1]MEDIUM!X39+[1]OTHER!X39</f>
        <v>0</v>
      </c>
      <c r="Y39" s="6">
        <f>[1]MICRO!Y39+[1]SMALL!Y39+[1]MEDIUM!Y39+[1]OTHER!Y39</f>
        <v>0</v>
      </c>
      <c r="Z39" s="6">
        <f>[1]MICRO!Z39+[1]SMALL!Z39+[1]MEDIUM!Z39+[1]OTHER!Z39</f>
        <v>0</v>
      </c>
      <c r="AA39" s="6">
        <f>[1]MICRO!AA39+[1]SMALL!AA39+[1]MEDIUM!AA39+[1]OTHER!AA39</f>
        <v>2045</v>
      </c>
      <c r="AB39" s="6">
        <f>[1]MICRO!AB39+[1]SMALL!AB39+[1]MEDIUM!AB39+[1]OTHER!AB39</f>
        <v>1364</v>
      </c>
      <c r="AC39" s="6">
        <f>[1]MICRO!AC39+[1]SMALL!AC39+[1]MEDIUM!AC39+[1]OTHER!AC39</f>
        <v>0</v>
      </c>
      <c r="AD39" s="6">
        <f>[1]MICRO!AD39+[1]SMALL!AD39+[1]MEDIUM!AD39+[1]OTHER!AD39</f>
        <v>1268</v>
      </c>
      <c r="AE39" s="6">
        <f>[1]MICRO!AE39+[1]SMALL!AE39+[1]MEDIUM!AE39+[1]OTHER!AE39</f>
        <v>1193</v>
      </c>
      <c r="AF39" s="6">
        <f>[1]MICRO!AF39+[1]SMALL!AF39+[1]MEDIUM!AF39+[1]OTHER!AF39</f>
        <v>0</v>
      </c>
      <c r="AG39" s="6">
        <f>[1]MICRO!AG39+[1]SMALL!AG39+[1]MEDIUM!AG39+[1]OTHER!AG39</f>
        <v>0</v>
      </c>
      <c r="AH39" s="6">
        <f>[1]MICRO!AH39+[1]SMALL!AH39+[1]MEDIUM!AH39+[1]OTHER!AH39</f>
        <v>0</v>
      </c>
      <c r="AI39" s="6">
        <f>[1]MICRO!AI39+[1]SMALL!AI39+[1]MEDIUM!AI39+[1]OTHER!AI39</f>
        <v>0</v>
      </c>
      <c r="AJ39" s="6">
        <f>[1]MICRO!AJ39+[1]SMALL!AJ39+[1]MEDIUM!AJ39+[1]OTHER!AJ39</f>
        <v>0</v>
      </c>
      <c r="AK39" s="6">
        <f>[1]MICRO!AK39+[1]SMALL!AK39+[1]MEDIUM!AK39+[1]OTHER!AK39</f>
        <v>0</v>
      </c>
      <c r="AL39" s="6">
        <f>[1]MICRO!AL39+[1]SMALL!AL39+[1]MEDIUM!AL39+[1]OTHER!AL39</f>
        <v>0</v>
      </c>
      <c r="AM39" s="6">
        <f>[1]MICRO!AM39+[1]SMALL!AM39+[1]MEDIUM!AM39+[1]OTHER!AM39</f>
        <v>0</v>
      </c>
      <c r="AN39" s="6">
        <f>[1]MICRO!AN39+[1]SMALL!AN39+[1]MEDIUM!AN39+[1]OTHER!AN39</f>
        <v>13563</v>
      </c>
    </row>
    <row r="40" spans="1:40" x14ac:dyDescent="0.25">
      <c r="A40" s="2" t="s">
        <v>76</v>
      </c>
      <c r="B40" s="6">
        <f>[1]MICRO!B40+[1]SMALL!B40+[1]MEDIUM!B40+[1]OTHER!B40</f>
        <v>1296</v>
      </c>
      <c r="C40" s="6">
        <f>[1]MICRO!C40+[1]SMALL!C40+[1]MEDIUM!C40+[1]OTHER!C40</f>
        <v>0</v>
      </c>
      <c r="D40" s="6">
        <f>[1]MICRO!D40+[1]SMALL!D40+[1]MEDIUM!D40+[1]OTHER!D40</f>
        <v>0</v>
      </c>
      <c r="E40" s="6">
        <f>[1]MICRO!E40+[1]SMALL!E40+[1]MEDIUM!E40+[1]OTHER!E40</f>
        <v>3741</v>
      </c>
      <c r="F40" s="6">
        <f>[1]MICRO!F40+[1]SMALL!F40+[1]MEDIUM!F40+[1]OTHER!F40</f>
        <v>2812</v>
      </c>
      <c r="G40" s="6">
        <f>[1]MICRO!G40+[1]SMALL!G40+[1]MEDIUM!G40+[1]OTHER!G40</f>
        <v>0</v>
      </c>
      <c r="H40" s="6">
        <f>[1]MICRO!H40+[1]SMALL!H40+[1]MEDIUM!H40+[1]OTHER!H40</f>
        <v>0</v>
      </c>
      <c r="I40" s="6">
        <f>[1]MICRO!I40+[1]SMALL!I40+[1]MEDIUM!I40+[1]OTHER!I40</f>
        <v>0</v>
      </c>
      <c r="J40" s="6">
        <f>[1]MICRO!J40+[1]SMALL!J40+[1]MEDIUM!J40+[1]OTHER!J40</f>
        <v>4775</v>
      </c>
      <c r="K40" s="6">
        <f>[1]MICRO!K40+[1]SMALL!K40+[1]MEDIUM!K40+[1]OTHER!K40</f>
        <v>4811</v>
      </c>
      <c r="L40" s="6">
        <f>[1]MICRO!L40+[1]SMALL!L40+[1]MEDIUM!L40+[1]OTHER!L40</f>
        <v>0</v>
      </c>
      <c r="M40" s="6">
        <f>[1]MICRO!M40+[1]SMALL!M40+[1]MEDIUM!M40+[1]OTHER!M40</f>
        <v>0</v>
      </c>
      <c r="N40" s="6">
        <f>[1]MICRO!N40+[1]SMALL!N40+[1]MEDIUM!N40+[1]OTHER!N40</f>
        <v>0</v>
      </c>
      <c r="O40" s="6">
        <f>[1]MICRO!O40+[1]SMALL!O40+[1]MEDIUM!O40+[1]OTHER!O40</f>
        <v>0</v>
      </c>
      <c r="P40" s="6">
        <f>[1]MICRO!P40+[1]SMALL!P40+[1]MEDIUM!P40+[1]OTHER!P40</f>
        <v>0</v>
      </c>
      <c r="Q40" s="6">
        <f>[1]MICRO!Q40+[1]SMALL!Q40+[1]MEDIUM!Q40+[1]OTHER!Q40</f>
        <v>0</v>
      </c>
      <c r="R40" s="6">
        <f>[1]MICRO!R40+[1]SMALL!R40+[1]MEDIUM!R40+[1]OTHER!R40</f>
        <v>1207</v>
      </c>
      <c r="S40" s="6">
        <f>[1]MICRO!S40+[1]SMALL!S40+[1]MEDIUM!S40+[1]OTHER!S40</f>
        <v>0</v>
      </c>
      <c r="T40" s="6">
        <f>[1]MICRO!T40+[1]SMALL!T40+[1]MEDIUM!T40+[1]OTHER!T40</f>
        <v>1302</v>
      </c>
      <c r="U40" s="6">
        <f>[1]MICRO!U40+[1]SMALL!U40+[1]MEDIUM!U40+[1]OTHER!U40</f>
        <v>2381</v>
      </c>
      <c r="V40" s="6">
        <f>[1]MICRO!V40+[1]SMALL!V40+[1]MEDIUM!V40+[1]OTHER!V40</f>
        <v>0</v>
      </c>
      <c r="W40" s="6">
        <f>[1]MICRO!W40+[1]SMALL!W40+[1]MEDIUM!W40+[1]OTHER!W40</f>
        <v>0</v>
      </c>
      <c r="X40" s="6">
        <f>[1]MICRO!X40+[1]SMALL!X40+[1]MEDIUM!X40+[1]OTHER!X40</f>
        <v>0</v>
      </c>
      <c r="Y40" s="6">
        <f>[1]MICRO!Y40+[1]SMALL!Y40+[1]MEDIUM!Y40+[1]OTHER!Y40</f>
        <v>0</v>
      </c>
      <c r="Z40" s="6">
        <f>[1]MICRO!Z40+[1]SMALL!Z40+[1]MEDIUM!Z40+[1]OTHER!Z40</f>
        <v>0</v>
      </c>
      <c r="AA40" s="6">
        <f>[1]MICRO!AA40+[1]SMALL!AA40+[1]MEDIUM!AA40+[1]OTHER!AA40</f>
        <v>4089</v>
      </c>
      <c r="AB40" s="6">
        <f>[1]MICRO!AB40+[1]SMALL!AB40+[1]MEDIUM!AB40+[1]OTHER!AB40</f>
        <v>1364</v>
      </c>
      <c r="AC40" s="6">
        <f>[1]MICRO!AC40+[1]SMALL!AC40+[1]MEDIUM!AC40+[1]OTHER!AC40</f>
        <v>0</v>
      </c>
      <c r="AD40" s="6">
        <f>[1]MICRO!AD40+[1]SMALL!AD40+[1]MEDIUM!AD40+[1]OTHER!AD40</f>
        <v>0</v>
      </c>
      <c r="AE40" s="6">
        <f>[1]MICRO!AE40+[1]SMALL!AE40+[1]MEDIUM!AE40+[1]OTHER!AE40</f>
        <v>5964</v>
      </c>
      <c r="AF40" s="6">
        <f>[1]MICRO!AF40+[1]SMALL!AF40+[1]MEDIUM!AF40+[1]OTHER!AF40</f>
        <v>0</v>
      </c>
      <c r="AG40" s="6">
        <f>[1]MICRO!AG40+[1]SMALL!AG40+[1]MEDIUM!AG40+[1]OTHER!AG40</f>
        <v>1118</v>
      </c>
      <c r="AH40" s="6">
        <f>[1]MICRO!AH40+[1]SMALL!AH40+[1]MEDIUM!AH40+[1]OTHER!AH40</f>
        <v>0</v>
      </c>
      <c r="AI40" s="6">
        <f>[1]MICRO!AI40+[1]SMALL!AI40+[1]MEDIUM!AI40+[1]OTHER!AI40</f>
        <v>0</v>
      </c>
      <c r="AJ40" s="6">
        <f>[1]MICRO!AJ40+[1]SMALL!AJ40+[1]MEDIUM!AJ40+[1]OTHER!AJ40</f>
        <v>1217</v>
      </c>
      <c r="AK40" s="6">
        <f>[1]MICRO!AK40+[1]SMALL!AK40+[1]MEDIUM!AK40+[1]OTHER!AK40</f>
        <v>2564</v>
      </c>
      <c r="AL40" s="6">
        <f>[1]MICRO!AL40+[1]SMALL!AL40+[1]MEDIUM!AL40+[1]OTHER!AL40</f>
        <v>0</v>
      </c>
      <c r="AM40" s="6">
        <f>[1]MICRO!AM40+[1]SMALL!AM40+[1]MEDIUM!AM40+[1]OTHER!AM40</f>
        <v>0</v>
      </c>
      <c r="AN40" s="6">
        <f>[1]MICRO!AN40+[1]SMALL!AN40+[1]MEDIUM!AN40+[1]OTHER!AN40</f>
        <v>38641</v>
      </c>
    </row>
    <row r="41" spans="1:40" x14ac:dyDescent="0.25">
      <c r="A41" s="8" t="s">
        <v>77</v>
      </c>
      <c r="B41" s="6">
        <f>[1]MICRO!B41+[1]SMALL!B41+[1]MEDIUM!B41+[1]OTHER!B41</f>
        <v>207295</v>
      </c>
      <c r="C41" s="6">
        <f>[1]MICRO!C41+[1]SMALL!C41+[1]MEDIUM!C41+[1]OTHER!C41</f>
        <v>72420</v>
      </c>
      <c r="D41" s="6">
        <f>[1]MICRO!D41+[1]SMALL!D41+[1]MEDIUM!D41+[1]OTHER!D41</f>
        <v>196285</v>
      </c>
      <c r="E41" s="6">
        <f>[1]MICRO!E41+[1]SMALL!E41+[1]MEDIUM!E41+[1]OTHER!E41</f>
        <v>147125</v>
      </c>
      <c r="F41" s="6">
        <f>[1]MICRO!F41+[1]SMALL!F41+[1]MEDIUM!F41+[1]OTHER!F41</f>
        <v>313565</v>
      </c>
      <c r="G41" s="6">
        <f>[1]MICRO!G41+[1]SMALL!G41+[1]MEDIUM!G41+[1]OTHER!G41</f>
        <v>406451</v>
      </c>
      <c r="H41" s="6">
        <f>[1]MICRO!H41+[1]SMALL!H41+[1]MEDIUM!H41+[1]OTHER!H41</f>
        <v>303738</v>
      </c>
      <c r="I41" s="6">
        <f>[1]MICRO!I41+[1]SMALL!I41+[1]MEDIUM!I41+[1]OTHER!I41</f>
        <v>151300</v>
      </c>
      <c r="J41" s="6">
        <f>[1]MICRO!J41+[1]SMALL!J41+[1]MEDIUM!J41+[1]OTHER!J41</f>
        <v>303257</v>
      </c>
      <c r="K41" s="6">
        <f>[1]MICRO!K41+[1]SMALL!K41+[1]MEDIUM!K41+[1]OTHER!K41</f>
        <v>356045</v>
      </c>
      <c r="L41" s="6">
        <f>[1]MICRO!L41+[1]SMALL!L41+[1]MEDIUM!L41+[1]OTHER!L41</f>
        <v>442200</v>
      </c>
      <c r="M41" s="6">
        <f>[1]MICRO!M41+[1]SMALL!M41+[1]MEDIUM!M41+[1]OTHER!M41</f>
        <v>160246</v>
      </c>
      <c r="N41" s="6">
        <f>[1]MICRO!N41+[1]SMALL!N41+[1]MEDIUM!N41+[1]OTHER!N41</f>
        <v>119549</v>
      </c>
      <c r="O41" s="6">
        <f>[1]MICRO!O41+[1]SMALL!O41+[1]MEDIUM!O41+[1]OTHER!O41</f>
        <v>128499</v>
      </c>
      <c r="P41" s="6">
        <f>[1]MICRO!P41+[1]SMALL!P41+[1]MEDIUM!P41+[1]OTHER!P41</f>
        <v>148282</v>
      </c>
      <c r="Q41" s="6">
        <f>[1]MICRO!Q41+[1]SMALL!Q41+[1]MEDIUM!Q41+[1]OTHER!Q41</f>
        <v>276831</v>
      </c>
      <c r="R41" s="6">
        <f>[1]MICRO!R41+[1]SMALL!R41+[1]MEDIUM!R41+[1]OTHER!R41</f>
        <v>133897</v>
      </c>
      <c r="S41" s="6">
        <f>[1]MICRO!S41+[1]SMALL!S41+[1]MEDIUM!S41+[1]OTHER!S41</f>
        <v>136351</v>
      </c>
      <c r="T41" s="6">
        <f>[1]MICRO!T41+[1]SMALL!T41+[1]MEDIUM!T41+[1]OTHER!T41</f>
        <v>106819</v>
      </c>
      <c r="U41" s="6">
        <f>[1]MICRO!U41+[1]SMALL!U41+[1]MEDIUM!U41+[1]OTHER!U41</f>
        <v>147600</v>
      </c>
      <c r="V41" s="6">
        <f>[1]MICRO!V41+[1]SMALL!V41+[1]MEDIUM!V41+[1]OTHER!V41</f>
        <v>301537</v>
      </c>
      <c r="W41" s="6">
        <f>[1]MICRO!W41+[1]SMALL!W41+[1]MEDIUM!W41+[1]OTHER!W41</f>
        <v>164170</v>
      </c>
      <c r="X41" s="6">
        <f>[1]MICRO!X41+[1]SMALL!X41+[1]MEDIUM!X41+[1]OTHER!X41</f>
        <v>558363</v>
      </c>
      <c r="Y41" s="6">
        <f>[1]MICRO!Y41+[1]SMALL!Y41+[1]MEDIUM!Y41+[1]OTHER!Y41</f>
        <v>267651</v>
      </c>
      <c r="Z41" s="6">
        <f>[1]MICRO!Z41+[1]SMALL!Z41+[1]MEDIUM!Z41+[1]OTHER!Z41</f>
        <v>142162</v>
      </c>
      <c r="AA41" s="6">
        <f>[1]MICRO!AA41+[1]SMALL!AA41+[1]MEDIUM!AA41+[1]OTHER!AA41</f>
        <v>1965302</v>
      </c>
      <c r="AB41" s="6">
        <f>[1]MICRO!AB41+[1]SMALL!AB41+[1]MEDIUM!AB41+[1]OTHER!AB41</f>
        <v>313649</v>
      </c>
      <c r="AC41" s="6">
        <f>[1]MICRO!AC41+[1]SMALL!AC41+[1]MEDIUM!AC41+[1]OTHER!AC41</f>
        <v>279650</v>
      </c>
      <c r="AD41" s="6">
        <f>[1]MICRO!AD41+[1]SMALL!AD41+[1]MEDIUM!AD41+[1]OTHER!AD41</f>
        <v>131805</v>
      </c>
      <c r="AE41" s="6">
        <f>[1]MICRO!AE41+[1]SMALL!AE41+[1]MEDIUM!AE41+[1]OTHER!AE41</f>
        <v>351788</v>
      </c>
      <c r="AF41" s="6">
        <f>[1]MICRO!AF41+[1]SMALL!AF41+[1]MEDIUM!AF41+[1]OTHER!AF41</f>
        <v>334616</v>
      </c>
      <c r="AG41" s="6">
        <f>[1]MICRO!AG41+[1]SMALL!AG41+[1]MEDIUM!AG41+[1]OTHER!AG41</f>
        <v>69346</v>
      </c>
      <c r="AH41" s="6">
        <f>[1]MICRO!AH41+[1]SMALL!AH41+[1]MEDIUM!AH41+[1]OTHER!AH41</f>
        <v>58650</v>
      </c>
      <c r="AI41" s="6">
        <f>[1]MICRO!AI41+[1]SMALL!AI41+[1]MEDIUM!AI41+[1]OTHER!AI41</f>
        <v>200813</v>
      </c>
      <c r="AJ41" s="6">
        <f>[1]MICRO!AJ41+[1]SMALL!AJ41+[1]MEDIUM!AJ41+[1]OTHER!AJ41</f>
        <v>294435</v>
      </c>
      <c r="AK41" s="6">
        <f>[1]MICRO!AK41+[1]SMALL!AK41+[1]MEDIUM!AK41+[1]OTHER!AK41</f>
        <v>160335</v>
      </c>
      <c r="AL41" s="6">
        <f>[1]MICRO!AL41+[1]SMALL!AL41+[1]MEDIUM!AL41+[1]OTHER!AL41</f>
        <v>215460</v>
      </c>
      <c r="AM41" s="6">
        <f>[1]MICRO!AM41+[1]SMALL!AM41+[1]MEDIUM!AM41+[1]OTHER!AM41</f>
        <v>256291</v>
      </c>
      <c r="AN41" s="6">
        <f>[1]MICRO!AN41+[1]SMALL!AN41+[1]MEDIUM!AN41+[1]OTHER!AN41</f>
        <v>10323778</v>
      </c>
    </row>
    <row r="42" spans="1:40" s="7" customFormat="1" x14ac:dyDescent="0.25"/>
    <row r="43" spans="1:40" ht="15.75" x14ac:dyDescent="0.25">
      <c r="A43" s="10" t="s">
        <v>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.75" x14ac:dyDescent="0.25">
      <c r="A44" s="10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.75" x14ac:dyDescent="0.25">
      <c r="A45" s="10" t="s">
        <v>81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.75" x14ac:dyDescent="0.25">
      <c r="A46" s="10" t="s">
        <v>85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45" x14ac:dyDescent="0.25">
      <c r="A47" s="2" t="s">
        <v>2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3" t="s">
        <v>12</v>
      </c>
      <c r="L47" s="3" t="s">
        <v>13</v>
      </c>
      <c r="M47" s="3" t="s">
        <v>14</v>
      </c>
      <c r="N47" s="3" t="s">
        <v>15</v>
      </c>
      <c r="O47" s="3" t="s">
        <v>16</v>
      </c>
      <c r="P47" s="3" t="s">
        <v>17</v>
      </c>
      <c r="Q47" s="3" t="s">
        <v>18</v>
      </c>
      <c r="R47" s="3" t="s">
        <v>19</v>
      </c>
      <c r="S47" s="3" t="s">
        <v>20</v>
      </c>
      <c r="T47" s="3" t="s">
        <v>21</v>
      </c>
      <c r="U47" s="3" t="s">
        <v>22</v>
      </c>
      <c r="V47" s="3" t="s">
        <v>23</v>
      </c>
      <c r="W47" s="3" t="s">
        <v>24</v>
      </c>
      <c r="X47" s="3" t="s">
        <v>25</v>
      </c>
      <c r="Y47" s="3" t="s">
        <v>26</v>
      </c>
      <c r="Z47" s="3" t="s">
        <v>27</v>
      </c>
      <c r="AA47" s="3" t="s">
        <v>28</v>
      </c>
      <c r="AB47" s="3" t="s">
        <v>29</v>
      </c>
      <c r="AC47" s="3" t="s">
        <v>30</v>
      </c>
      <c r="AD47" s="3" t="s">
        <v>31</v>
      </c>
      <c r="AE47" s="3" t="s">
        <v>32</v>
      </c>
      <c r="AF47" s="3" t="s">
        <v>33</v>
      </c>
      <c r="AG47" s="3" t="s">
        <v>34</v>
      </c>
      <c r="AH47" s="3" t="s">
        <v>35</v>
      </c>
      <c r="AI47" s="3" t="s">
        <v>36</v>
      </c>
      <c r="AJ47" s="3" t="s">
        <v>37</v>
      </c>
      <c r="AK47" s="3" t="s">
        <v>38</v>
      </c>
      <c r="AL47" s="3" t="s">
        <v>39</v>
      </c>
      <c r="AM47" s="3" t="s">
        <v>40</v>
      </c>
      <c r="AN47" s="4" t="s">
        <v>41</v>
      </c>
    </row>
    <row r="48" spans="1:40" x14ac:dyDescent="0.25">
      <c r="A48" s="2" t="s">
        <v>42</v>
      </c>
      <c r="B48" s="6">
        <v>16643</v>
      </c>
      <c r="C48" s="6">
        <v>2952</v>
      </c>
      <c r="D48" s="6">
        <v>12963</v>
      </c>
      <c r="E48" s="6">
        <v>8534</v>
      </c>
      <c r="F48" s="6">
        <v>23473</v>
      </c>
      <c r="G48" s="6">
        <v>25616</v>
      </c>
      <c r="H48" s="6">
        <v>19937</v>
      </c>
      <c r="I48" s="6">
        <v>7644</v>
      </c>
      <c r="J48" s="6">
        <v>23460</v>
      </c>
      <c r="K48" s="6">
        <v>34060</v>
      </c>
      <c r="L48" s="6">
        <v>25989</v>
      </c>
      <c r="M48" s="6">
        <v>11726</v>
      </c>
      <c r="N48" s="6">
        <v>7801</v>
      </c>
      <c r="O48" s="6">
        <v>9678</v>
      </c>
      <c r="P48" s="6">
        <v>9803</v>
      </c>
      <c r="Q48" s="6">
        <v>22160</v>
      </c>
      <c r="R48" s="6">
        <v>9162</v>
      </c>
      <c r="S48" s="6">
        <v>10572</v>
      </c>
      <c r="T48" s="6">
        <v>6057</v>
      </c>
      <c r="U48" s="6">
        <v>18620</v>
      </c>
      <c r="V48" s="6">
        <v>20622</v>
      </c>
      <c r="W48" s="6">
        <v>10447</v>
      </c>
      <c r="X48" s="6">
        <v>34749</v>
      </c>
      <c r="Y48" s="6">
        <v>16094</v>
      </c>
      <c r="Z48" s="6">
        <v>5972</v>
      </c>
      <c r="AA48" s="6">
        <v>95744</v>
      </c>
      <c r="AB48" s="6">
        <v>31924</v>
      </c>
      <c r="AC48" s="6">
        <v>16629</v>
      </c>
      <c r="AD48" s="6">
        <v>16047</v>
      </c>
      <c r="AE48" s="6">
        <v>23835</v>
      </c>
      <c r="AF48" s="6">
        <v>22481</v>
      </c>
      <c r="AG48" s="6">
        <v>2752</v>
      </c>
      <c r="AH48" s="6">
        <v>2556</v>
      </c>
      <c r="AI48" s="6">
        <v>13253</v>
      </c>
      <c r="AJ48" s="6">
        <v>15636</v>
      </c>
      <c r="AK48" s="6">
        <v>14736</v>
      </c>
      <c r="AL48" s="6">
        <v>12557</v>
      </c>
      <c r="AM48" s="6">
        <v>22999</v>
      </c>
      <c r="AN48" s="6">
        <v>685883</v>
      </c>
    </row>
    <row r="49" spans="1:40" x14ac:dyDescent="0.25">
      <c r="A49" s="2" t="s">
        <v>43</v>
      </c>
      <c r="B49" s="6">
        <v>5821</v>
      </c>
      <c r="C49" s="6">
        <v>637</v>
      </c>
      <c r="D49" s="6">
        <v>2855</v>
      </c>
      <c r="E49" s="6">
        <v>2102</v>
      </c>
      <c r="F49" s="6">
        <v>6317</v>
      </c>
      <c r="G49" s="6">
        <v>3297</v>
      </c>
      <c r="H49" s="6">
        <v>4470</v>
      </c>
      <c r="I49" s="6">
        <v>1141</v>
      </c>
      <c r="J49" s="6">
        <v>13407</v>
      </c>
      <c r="K49" s="6">
        <v>20263</v>
      </c>
      <c r="L49" s="6">
        <v>6368</v>
      </c>
      <c r="M49" s="6">
        <v>8323</v>
      </c>
      <c r="N49" s="6">
        <v>565</v>
      </c>
      <c r="O49" s="6">
        <v>778</v>
      </c>
      <c r="P49" s="6">
        <v>707</v>
      </c>
      <c r="Q49" s="6">
        <v>23187</v>
      </c>
      <c r="R49" s="6">
        <v>1355</v>
      </c>
      <c r="S49" s="6">
        <v>6501</v>
      </c>
      <c r="T49" s="6">
        <v>1465</v>
      </c>
      <c r="U49" s="6">
        <v>8690</v>
      </c>
      <c r="V49" s="6">
        <v>12404</v>
      </c>
      <c r="W49" s="6">
        <v>1376</v>
      </c>
      <c r="X49" s="6">
        <v>19294</v>
      </c>
      <c r="Y49" s="6">
        <v>3623</v>
      </c>
      <c r="Z49" s="6">
        <v>1762</v>
      </c>
      <c r="AA49" s="6">
        <v>46625</v>
      </c>
      <c r="AB49" s="6">
        <v>12253</v>
      </c>
      <c r="AC49" s="6">
        <v>2732</v>
      </c>
      <c r="AD49" s="6">
        <v>2847</v>
      </c>
      <c r="AE49" s="6">
        <v>14732</v>
      </c>
      <c r="AF49" s="6">
        <v>14634</v>
      </c>
      <c r="AG49" s="6">
        <v>629</v>
      </c>
      <c r="AH49" s="6">
        <v>734</v>
      </c>
      <c r="AI49" s="6">
        <v>9935</v>
      </c>
      <c r="AJ49" s="6">
        <v>11624</v>
      </c>
      <c r="AK49" s="6">
        <v>10804</v>
      </c>
      <c r="AL49" s="6">
        <v>12911</v>
      </c>
      <c r="AM49" s="6">
        <v>14057</v>
      </c>
      <c r="AN49" s="6">
        <v>311225</v>
      </c>
    </row>
    <row r="50" spans="1:40" x14ac:dyDescent="0.25">
      <c r="A50" s="2" t="s">
        <v>44</v>
      </c>
      <c r="B50" s="6">
        <v>7303</v>
      </c>
      <c r="C50" s="6">
        <v>6459</v>
      </c>
      <c r="D50" s="6">
        <v>21491</v>
      </c>
      <c r="E50" s="6">
        <v>5033</v>
      </c>
      <c r="F50" s="6">
        <v>16811</v>
      </c>
      <c r="G50" s="6">
        <v>18824</v>
      </c>
      <c r="H50" s="6">
        <v>30803</v>
      </c>
      <c r="I50" s="6">
        <v>15440</v>
      </c>
      <c r="J50" s="6">
        <v>18705</v>
      </c>
      <c r="K50" s="6">
        <v>16603</v>
      </c>
      <c r="L50" s="6">
        <v>45060</v>
      </c>
      <c r="M50" s="6">
        <v>7651</v>
      </c>
      <c r="N50" s="6">
        <v>4200</v>
      </c>
      <c r="O50" s="6">
        <v>16685</v>
      </c>
      <c r="P50" s="6">
        <v>19180</v>
      </c>
      <c r="Q50" s="6">
        <v>13803</v>
      </c>
      <c r="R50" s="6">
        <v>4223</v>
      </c>
      <c r="S50" s="6">
        <v>4329</v>
      </c>
      <c r="T50" s="6">
        <v>8755</v>
      </c>
      <c r="U50" s="6">
        <v>4947</v>
      </c>
      <c r="V50" s="6">
        <v>22777</v>
      </c>
      <c r="W50" s="6">
        <v>10274</v>
      </c>
      <c r="X50" s="6">
        <v>32286</v>
      </c>
      <c r="Y50" s="6">
        <v>20116</v>
      </c>
      <c r="Z50" s="6">
        <v>17371</v>
      </c>
      <c r="AA50" s="6">
        <v>83614</v>
      </c>
      <c r="AB50" s="6">
        <v>12648</v>
      </c>
      <c r="AC50" s="6">
        <v>29881</v>
      </c>
      <c r="AD50" s="6">
        <v>8773</v>
      </c>
      <c r="AE50" s="6">
        <v>19349</v>
      </c>
      <c r="AF50" s="6">
        <v>18397</v>
      </c>
      <c r="AG50" s="6">
        <v>3368</v>
      </c>
      <c r="AH50" s="6">
        <v>1728</v>
      </c>
      <c r="AI50" s="6">
        <v>10133</v>
      </c>
      <c r="AJ50" s="6">
        <v>15881</v>
      </c>
      <c r="AK50" s="6">
        <v>10643</v>
      </c>
      <c r="AL50" s="6">
        <v>8244</v>
      </c>
      <c r="AM50" s="6">
        <v>11240</v>
      </c>
      <c r="AN50" s="6">
        <v>623028</v>
      </c>
    </row>
    <row r="51" spans="1:40" x14ac:dyDescent="0.25">
      <c r="A51" s="2" t="s">
        <v>45</v>
      </c>
      <c r="B51" s="6">
        <v>2422</v>
      </c>
      <c r="C51" s="6">
        <v>530</v>
      </c>
      <c r="D51" s="6">
        <v>3801</v>
      </c>
      <c r="E51" s="6">
        <v>2331</v>
      </c>
      <c r="F51" s="6">
        <v>3941</v>
      </c>
      <c r="G51" s="6">
        <v>6854</v>
      </c>
      <c r="H51" s="6">
        <v>3098</v>
      </c>
      <c r="I51" s="6">
        <v>2373</v>
      </c>
      <c r="J51" s="6">
        <v>3348</v>
      </c>
      <c r="K51" s="6">
        <v>3934</v>
      </c>
      <c r="L51" s="6">
        <v>10960</v>
      </c>
      <c r="M51" s="6">
        <v>3028</v>
      </c>
      <c r="N51" s="6">
        <v>2347</v>
      </c>
      <c r="O51" s="6">
        <v>646</v>
      </c>
      <c r="P51" s="6">
        <v>1175</v>
      </c>
      <c r="Q51" s="6">
        <v>2144</v>
      </c>
      <c r="R51" s="6">
        <v>1692</v>
      </c>
      <c r="S51" s="6">
        <v>1203</v>
      </c>
      <c r="T51" s="6">
        <v>610</v>
      </c>
      <c r="U51" s="6">
        <v>1669</v>
      </c>
      <c r="V51" s="6">
        <v>2580</v>
      </c>
      <c r="W51" s="6">
        <v>2862</v>
      </c>
      <c r="X51" s="6">
        <v>15380</v>
      </c>
      <c r="Y51" s="6">
        <v>6528</v>
      </c>
      <c r="Z51" s="6">
        <v>978</v>
      </c>
      <c r="AA51" s="6">
        <v>62082</v>
      </c>
      <c r="AB51" s="6">
        <v>10829</v>
      </c>
      <c r="AC51" s="6">
        <v>5112</v>
      </c>
      <c r="AD51" s="6">
        <v>1184</v>
      </c>
      <c r="AE51" s="6">
        <v>8912</v>
      </c>
      <c r="AF51" s="6">
        <v>4632</v>
      </c>
      <c r="AG51" s="6">
        <v>4703</v>
      </c>
      <c r="AH51" s="6">
        <v>1218</v>
      </c>
      <c r="AI51" s="6">
        <v>4721</v>
      </c>
      <c r="AJ51" s="6">
        <v>6819</v>
      </c>
      <c r="AK51" s="6">
        <v>1798</v>
      </c>
      <c r="AL51" s="6">
        <v>7956</v>
      </c>
      <c r="AM51" s="6">
        <v>3342</v>
      </c>
      <c r="AN51" s="6">
        <v>209742</v>
      </c>
    </row>
    <row r="52" spans="1:40" x14ac:dyDescent="0.25">
      <c r="A52" s="2" t="s">
        <v>46</v>
      </c>
      <c r="B52" s="6">
        <v>3210</v>
      </c>
      <c r="C52" s="6">
        <v>468</v>
      </c>
      <c r="D52" s="6">
        <v>1260</v>
      </c>
      <c r="E52" s="6">
        <v>15440</v>
      </c>
      <c r="F52" s="6">
        <v>20895</v>
      </c>
      <c r="G52" s="6">
        <v>32100</v>
      </c>
      <c r="H52" s="6">
        <v>2191</v>
      </c>
      <c r="I52" s="6">
        <v>1259</v>
      </c>
      <c r="J52" s="6">
        <v>1971</v>
      </c>
      <c r="K52" s="6">
        <v>497</v>
      </c>
      <c r="L52" s="6">
        <v>4682</v>
      </c>
      <c r="M52" s="6">
        <v>383</v>
      </c>
      <c r="N52" s="6">
        <v>2489</v>
      </c>
      <c r="O52" s="6">
        <v>572</v>
      </c>
      <c r="P52" s="6">
        <v>0</v>
      </c>
      <c r="Q52" s="6">
        <v>632</v>
      </c>
      <c r="R52" s="6">
        <v>1993</v>
      </c>
      <c r="S52" s="6">
        <v>1064</v>
      </c>
      <c r="T52" s="6">
        <v>3228</v>
      </c>
      <c r="U52" s="6">
        <v>492</v>
      </c>
      <c r="V52" s="6">
        <v>913</v>
      </c>
      <c r="W52" s="6">
        <v>5075</v>
      </c>
      <c r="X52" s="6">
        <v>3546</v>
      </c>
      <c r="Y52" s="6">
        <v>445</v>
      </c>
      <c r="Z52" s="6">
        <v>433</v>
      </c>
      <c r="AA52" s="6">
        <v>15195</v>
      </c>
      <c r="AB52" s="6">
        <v>4504</v>
      </c>
      <c r="AC52" s="6">
        <v>1507</v>
      </c>
      <c r="AD52" s="6">
        <v>525</v>
      </c>
      <c r="AE52" s="6">
        <v>2463</v>
      </c>
      <c r="AF52" s="6">
        <v>1535</v>
      </c>
      <c r="AG52" s="6">
        <v>1387</v>
      </c>
      <c r="AH52" s="6">
        <v>539</v>
      </c>
      <c r="AI52" s="6">
        <v>523</v>
      </c>
      <c r="AJ52" s="6">
        <v>1005</v>
      </c>
      <c r="AK52" s="6">
        <v>530</v>
      </c>
      <c r="AL52" s="6">
        <v>703</v>
      </c>
      <c r="AM52" s="6">
        <v>493</v>
      </c>
      <c r="AN52" s="6">
        <v>136147</v>
      </c>
    </row>
    <row r="53" spans="1:40" x14ac:dyDescent="0.25">
      <c r="A53" s="2" t="s">
        <v>47</v>
      </c>
      <c r="B53" s="6">
        <v>9931</v>
      </c>
      <c r="C53" s="6">
        <v>620</v>
      </c>
      <c r="D53" s="6">
        <v>3342</v>
      </c>
      <c r="E53" s="6">
        <v>1366</v>
      </c>
      <c r="F53" s="6">
        <v>6160</v>
      </c>
      <c r="G53" s="6">
        <v>9141</v>
      </c>
      <c r="H53" s="6">
        <v>5812</v>
      </c>
      <c r="I53" s="6">
        <v>2226</v>
      </c>
      <c r="J53" s="6">
        <v>5885</v>
      </c>
      <c r="K53" s="6">
        <v>3953</v>
      </c>
      <c r="L53" s="6">
        <v>15903</v>
      </c>
      <c r="M53" s="6">
        <v>1522</v>
      </c>
      <c r="N53" s="6">
        <v>1102</v>
      </c>
      <c r="O53" s="6">
        <v>1513</v>
      </c>
      <c r="P53" s="6">
        <v>3442</v>
      </c>
      <c r="Q53" s="6">
        <v>3350</v>
      </c>
      <c r="R53" s="6">
        <v>3964</v>
      </c>
      <c r="S53" s="6">
        <v>5635</v>
      </c>
      <c r="T53" s="6">
        <v>714</v>
      </c>
      <c r="U53" s="6">
        <v>653</v>
      </c>
      <c r="V53" s="6">
        <v>3024</v>
      </c>
      <c r="W53" s="6">
        <v>2013</v>
      </c>
      <c r="X53" s="6">
        <v>22232</v>
      </c>
      <c r="Y53" s="6">
        <v>3532</v>
      </c>
      <c r="Z53" s="6">
        <v>574</v>
      </c>
      <c r="AA53" s="6">
        <v>57080</v>
      </c>
      <c r="AB53" s="6">
        <v>8052</v>
      </c>
      <c r="AC53" s="6">
        <v>3995</v>
      </c>
      <c r="AD53" s="6">
        <v>695</v>
      </c>
      <c r="AE53" s="6">
        <v>7836</v>
      </c>
      <c r="AF53" s="6">
        <v>4751</v>
      </c>
      <c r="AG53" s="6">
        <v>613</v>
      </c>
      <c r="AH53" s="6">
        <v>5709</v>
      </c>
      <c r="AI53" s="6">
        <v>8299</v>
      </c>
      <c r="AJ53" s="6">
        <v>2666</v>
      </c>
      <c r="AK53" s="6">
        <v>702</v>
      </c>
      <c r="AL53" s="6">
        <v>4197</v>
      </c>
      <c r="AM53" s="6">
        <v>4569</v>
      </c>
      <c r="AN53" s="6">
        <v>226773</v>
      </c>
    </row>
    <row r="54" spans="1:40" x14ac:dyDescent="0.25">
      <c r="A54" s="2" t="s">
        <v>48</v>
      </c>
      <c r="B54" s="6">
        <v>1565</v>
      </c>
      <c r="C54" s="6">
        <v>1822</v>
      </c>
      <c r="D54" s="6">
        <v>1228</v>
      </c>
      <c r="E54" s="6">
        <v>1005</v>
      </c>
      <c r="F54" s="6">
        <v>2265</v>
      </c>
      <c r="G54" s="6">
        <v>5656</v>
      </c>
      <c r="H54" s="6">
        <v>2669</v>
      </c>
      <c r="I54" s="6">
        <v>410</v>
      </c>
      <c r="J54" s="6">
        <v>2884</v>
      </c>
      <c r="K54" s="6">
        <v>2421</v>
      </c>
      <c r="L54" s="6">
        <v>3422</v>
      </c>
      <c r="M54" s="6">
        <v>1492</v>
      </c>
      <c r="N54" s="6">
        <v>810</v>
      </c>
      <c r="O54" s="6">
        <v>2225</v>
      </c>
      <c r="P54" s="6">
        <v>1013</v>
      </c>
      <c r="Q54" s="6">
        <v>2462</v>
      </c>
      <c r="R54" s="6">
        <v>6312</v>
      </c>
      <c r="S54" s="6">
        <v>1037</v>
      </c>
      <c r="T54" s="6">
        <v>1050</v>
      </c>
      <c r="U54" s="6">
        <v>959</v>
      </c>
      <c r="V54" s="6">
        <v>2223</v>
      </c>
      <c r="W54" s="6">
        <v>2466</v>
      </c>
      <c r="X54" s="6">
        <v>6914</v>
      </c>
      <c r="Y54" s="6">
        <v>3030</v>
      </c>
      <c r="Z54" s="6">
        <v>1263</v>
      </c>
      <c r="AA54" s="6">
        <v>43803</v>
      </c>
      <c r="AB54" s="6">
        <v>1648</v>
      </c>
      <c r="AC54" s="6">
        <v>1959</v>
      </c>
      <c r="AD54" s="6">
        <v>1022</v>
      </c>
      <c r="AE54" s="6">
        <v>8638</v>
      </c>
      <c r="AF54" s="6">
        <v>2993</v>
      </c>
      <c r="AG54" s="6">
        <v>451</v>
      </c>
      <c r="AH54" s="6">
        <v>525</v>
      </c>
      <c r="AI54" s="6">
        <v>1527</v>
      </c>
      <c r="AJ54" s="6">
        <v>2938</v>
      </c>
      <c r="AK54" s="6">
        <v>517</v>
      </c>
      <c r="AL54" s="6">
        <v>1715</v>
      </c>
      <c r="AM54" s="6">
        <v>1919</v>
      </c>
      <c r="AN54" s="6">
        <v>128258</v>
      </c>
    </row>
    <row r="55" spans="1:40" x14ac:dyDescent="0.25">
      <c r="A55" s="2" t="s">
        <v>49</v>
      </c>
      <c r="B55" s="6">
        <v>969</v>
      </c>
      <c r="C55" s="6">
        <v>1269</v>
      </c>
      <c r="D55" s="6">
        <v>1520</v>
      </c>
      <c r="E55" s="6">
        <v>3260</v>
      </c>
      <c r="F55" s="6">
        <v>3675</v>
      </c>
      <c r="G55" s="6">
        <v>7005</v>
      </c>
      <c r="H55" s="6">
        <v>1981</v>
      </c>
      <c r="I55" s="6">
        <v>2655</v>
      </c>
      <c r="J55" s="6">
        <v>6240</v>
      </c>
      <c r="K55" s="6">
        <v>6287</v>
      </c>
      <c r="L55" s="6">
        <v>7409</v>
      </c>
      <c r="M55" s="6">
        <v>2767</v>
      </c>
      <c r="N55" s="6">
        <v>2627</v>
      </c>
      <c r="O55" s="6">
        <v>2064</v>
      </c>
      <c r="P55" s="6">
        <v>2817</v>
      </c>
      <c r="Q55" s="6">
        <v>3998</v>
      </c>
      <c r="R55" s="6">
        <v>1352</v>
      </c>
      <c r="S55" s="6">
        <v>482</v>
      </c>
      <c r="T55" s="6">
        <v>975</v>
      </c>
      <c r="U55" s="6">
        <v>1779</v>
      </c>
      <c r="V55" s="6">
        <v>4950</v>
      </c>
      <c r="W55" s="6">
        <v>2746</v>
      </c>
      <c r="X55" s="6">
        <v>12429</v>
      </c>
      <c r="Y55" s="6">
        <v>4014</v>
      </c>
      <c r="Z55" s="6">
        <v>1172</v>
      </c>
      <c r="AA55" s="6">
        <v>32370</v>
      </c>
      <c r="AB55" s="6">
        <v>3566</v>
      </c>
      <c r="AC55" s="6">
        <v>4994</v>
      </c>
      <c r="AD55" s="6">
        <v>5678</v>
      </c>
      <c r="AE55" s="6">
        <v>4453</v>
      </c>
      <c r="AF55" s="6">
        <v>5554</v>
      </c>
      <c r="AG55" s="6">
        <v>836</v>
      </c>
      <c r="AH55" s="6">
        <v>975</v>
      </c>
      <c r="AI55" s="6">
        <v>7074</v>
      </c>
      <c r="AJ55" s="6">
        <v>6361</v>
      </c>
      <c r="AK55" s="6">
        <v>6226</v>
      </c>
      <c r="AL55" s="6">
        <v>3181</v>
      </c>
      <c r="AM55" s="6">
        <v>2671</v>
      </c>
      <c r="AN55" s="6">
        <v>170381</v>
      </c>
    </row>
    <row r="56" spans="1:40" x14ac:dyDescent="0.25">
      <c r="A56" s="2" t="s">
        <v>50</v>
      </c>
      <c r="B56" s="6">
        <v>336</v>
      </c>
      <c r="C56" s="6">
        <v>0</v>
      </c>
      <c r="D56" s="6">
        <v>263</v>
      </c>
      <c r="E56" s="6">
        <v>323</v>
      </c>
      <c r="F56" s="6">
        <v>365</v>
      </c>
      <c r="G56" s="6">
        <v>758</v>
      </c>
      <c r="H56" s="6">
        <v>686</v>
      </c>
      <c r="I56" s="6">
        <v>263</v>
      </c>
      <c r="J56" s="6">
        <v>309</v>
      </c>
      <c r="K56" s="6">
        <v>311</v>
      </c>
      <c r="L56" s="6">
        <v>367</v>
      </c>
      <c r="M56" s="6">
        <v>240</v>
      </c>
      <c r="N56" s="6">
        <v>260</v>
      </c>
      <c r="O56" s="6">
        <v>358</v>
      </c>
      <c r="P56" s="6">
        <v>325</v>
      </c>
      <c r="Q56" s="6">
        <v>396</v>
      </c>
      <c r="R56" s="6">
        <v>312</v>
      </c>
      <c r="S56" s="6">
        <v>333</v>
      </c>
      <c r="T56" s="6">
        <v>337</v>
      </c>
      <c r="U56" s="6">
        <v>308</v>
      </c>
      <c r="V56" s="6">
        <v>286</v>
      </c>
      <c r="W56" s="6">
        <v>317</v>
      </c>
      <c r="X56" s="6">
        <v>1109</v>
      </c>
      <c r="Y56" s="6">
        <v>278</v>
      </c>
      <c r="Z56" s="6">
        <v>271</v>
      </c>
      <c r="AA56" s="6">
        <v>5276</v>
      </c>
      <c r="AB56" s="6">
        <v>353</v>
      </c>
      <c r="AC56" s="6">
        <v>629</v>
      </c>
      <c r="AD56" s="6">
        <v>329</v>
      </c>
      <c r="AE56" s="6">
        <v>309</v>
      </c>
      <c r="AF56" s="6">
        <v>320</v>
      </c>
      <c r="AG56" s="6">
        <v>289</v>
      </c>
      <c r="AH56" s="6">
        <v>337</v>
      </c>
      <c r="AI56" s="6">
        <v>328</v>
      </c>
      <c r="AJ56" s="6">
        <v>315</v>
      </c>
      <c r="AK56" s="6">
        <v>332</v>
      </c>
      <c r="AL56" s="6">
        <v>440</v>
      </c>
      <c r="AM56" s="6">
        <v>309</v>
      </c>
      <c r="AN56" s="6">
        <v>18677</v>
      </c>
    </row>
    <row r="57" spans="1:40" x14ac:dyDescent="0.25">
      <c r="A57" s="2" t="s">
        <v>51</v>
      </c>
      <c r="B57" s="6">
        <v>5057</v>
      </c>
      <c r="C57" s="6">
        <v>2524</v>
      </c>
      <c r="D57" s="6">
        <v>5105</v>
      </c>
      <c r="E57" s="6">
        <v>3477</v>
      </c>
      <c r="F57" s="6">
        <v>6273</v>
      </c>
      <c r="G57" s="6">
        <v>9000</v>
      </c>
      <c r="H57" s="6">
        <v>2959</v>
      </c>
      <c r="I57" s="6">
        <v>8493</v>
      </c>
      <c r="J57" s="6">
        <v>5992</v>
      </c>
      <c r="K57" s="6">
        <v>6036</v>
      </c>
      <c r="L57" s="6">
        <v>4741</v>
      </c>
      <c r="M57" s="6">
        <v>1035</v>
      </c>
      <c r="N57" s="6">
        <v>2801</v>
      </c>
      <c r="O57" s="6">
        <v>4624</v>
      </c>
      <c r="P57" s="6">
        <v>1403</v>
      </c>
      <c r="Q57" s="6">
        <v>11939</v>
      </c>
      <c r="R57" s="6">
        <v>3363</v>
      </c>
      <c r="S57" s="6">
        <v>2153</v>
      </c>
      <c r="T57" s="6">
        <v>1454</v>
      </c>
      <c r="U57" s="6">
        <v>1328</v>
      </c>
      <c r="V57" s="6">
        <v>4928</v>
      </c>
      <c r="W57" s="6">
        <v>4782</v>
      </c>
      <c r="X57" s="6">
        <v>11175</v>
      </c>
      <c r="Y57" s="6">
        <v>7793</v>
      </c>
      <c r="Z57" s="6">
        <v>2914</v>
      </c>
      <c r="AA57" s="6">
        <v>58350</v>
      </c>
      <c r="AB57" s="6">
        <v>3042</v>
      </c>
      <c r="AC57" s="6">
        <v>4069</v>
      </c>
      <c r="AD57" s="6">
        <v>1415</v>
      </c>
      <c r="AE57" s="6">
        <v>7979</v>
      </c>
      <c r="AF57" s="6">
        <v>4146</v>
      </c>
      <c r="AG57" s="6">
        <v>1249</v>
      </c>
      <c r="AH57" s="6">
        <v>1455</v>
      </c>
      <c r="AI57" s="6">
        <v>7042</v>
      </c>
      <c r="AJ57" s="6">
        <v>4749</v>
      </c>
      <c r="AK57" s="6">
        <v>1431</v>
      </c>
      <c r="AL57" s="6">
        <v>4749</v>
      </c>
      <c r="AM57" s="6">
        <v>2659</v>
      </c>
      <c r="AN57" s="6">
        <v>223684</v>
      </c>
    </row>
    <row r="58" spans="1:40" x14ac:dyDescent="0.25">
      <c r="A58" s="2" t="s">
        <v>52</v>
      </c>
      <c r="B58" s="6">
        <v>660</v>
      </c>
      <c r="C58" s="6">
        <v>576</v>
      </c>
      <c r="D58" s="6">
        <v>518</v>
      </c>
      <c r="E58" s="6">
        <v>0</v>
      </c>
      <c r="F58" s="6">
        <v>717</v>
      </c>
      <c r="G58" s="6">
        <v>2240</v>
      </c>
      <c r="H58" s="6">
        <v>1350</v>
      </c>
      <c r="I58" s="6">
        <v>518</v>
      </c>
      <c r="J58" s="6">
        <v>1215</v>
      </c>
      <c r="K58" s="6">
        <v>1224</v>
      </c>
      <c r="L58" s="6">
        <v>2163</v>
      </c>
      <c r="M58" s="6">
        <v>472</v>
      </c>
      <c r="N58" s="6">
        <v>0</v>
      </c>
      <c r="O58" s="6">
        <v>704</v>
      </c>
      <c r="P58" s="6">
        <v>0</v>
      </c>
      <c r="Q58" s="6">
        <v>1557</v>
      </c>
      <c r="R58" s="6">
        <v>614</v>
      </c>
      <c r="S58" s="6">
        <v>1310</v>
      </c>
      <c r="T58" s="6">
        <v>0</v>
      </c>
      <c r="U58" s="6">
        <v>0</v>
      </c>
      <c r="V58" s="6">
        <v>1687</v>
      </c>
      <c r="W58" s="6">
        <v>624</v>
      </c>
      <c r="X58" s="6">
        <v>2185</v>
      </c>
      <c r="Y58" s="6">
        <v>1095</v>
      </c>
      <c r="Z58" s="6">
        <v>1065</v>
      </c>
      <c r="AA58" s="6">
        <v>15600</v>
      </c>
      <c r="AB58" s="6">
        <v>696</v>
      </c>
      <c r="AC58" s="6">
        <v>1238</v>
      </c>
      <c r="AD58" s="6">
        <v>0</v>
      </c>
      <c r="AE58" s="6">
        <v>608</v>
      </c>
      <c r="AF58" s="6">
        <v>631</v>
      </c>
      <c r="AG58" s="6">
        <v>0</v>
      </c>
      <c r="AH58" s="6">
        <v>664</v>
      </c>
      <c r="AI58" s="6">
        <v>644</v>
      </c>
      <c r="AJ58" s="6">
        <v>620</v>
      </c>
      <c r="AK58" s="6">
        <v>0</v>
      </c>
      <c r="AL58" s="6">
        <v>435</v>
      </c>
      <c r="AM58" s="6">
        <v>1214</v>
      </c>
      <c r="AN58" s="6">
        <v>44844</v>
      </c>
    </row>
    <row r="59" spans="1:40" x14ac:dyDescent="0.25">
      <c r="A59" s="2" t="s">
        <v>53</v>
      </c>
      <c r="B59" s="6">
        <v>0</v>
      </c>
      <c r="C59" s="6">
        <v>0</v>
      </c>
      <c r="D59" s="6">
        <v>0</v>
      </c>
      <c r="E59" s="6">
        <v>0</v>
      </c>
      <c r="F59" s="6">
        <v>720</v>
      </c>
      <c r="G59" s="6">
        <v>751</v>
      </c>
      <c r="H59" s="6">
        <v>679</v>
      </c>
      <c r="I59" s="6">
        <v>0</v>
      </c>
      <c r="J59" s="6">
        <v>611</v>
      </c>
      <c r="K59" s="6">
        <v>0</v>
      </c>
      <c r="L59" s="6">
        <v>725</v>
      </c>
      <c r="M59" s="6">
        <v>0</v>
      </c>
      <c r="N59" s="6">
        <v>0</v>
      </c>
      <c r="O59" s="6">
        <v>0</v>
      </c>
      <c r="P59" s="6">
        <v>0</v>
      </c>
      <c r="Q59" s="6">
        <v>782</v>
      </c>
      <c r="R59" s="6">
        <v>0</v>
      </c>
      <c r="S59" s="6">
        <v>0</v>
      </c>
      <c r="T59" s="6">
        <v>0</v>
      </c>
      <c r="U59" s="6">
        <v>0</v>
      </c>
      <c r="V59" s="6">
        <v>565</v>
      </c>
      <c r="W59" s="6">
        <v>627</v>
      </c>
      <c r="X59" s="6">
        <v>733</v>
      </c>
      <c r="Y59" s="6">
        <v>550</v>
      </c>
      <c r="Z59" s="6">
        <v>0</v>
      </c>
      <c r="AA59" s="6">
        <v>7312</v>
      </c>
      <c r="AB59" s="6">
        <v>698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436</v>
      </c>
      <c r="AM59" s="6">
        <v>0</v>
      </c>
      <c r="AN59" s="6">
        <v>15189</v>
      </c>
    </row>
    <row r="60" spans="1:40" x14ac:dyDescent="0.25">
      <c r="A60" s="2" t="s">
        <v>54</v>
      </c>
      <c r="B60" s="6">
        <v>601</v>
      </c>
      <c r="C60" s="6">
        <v>524</v>
      </c>
      <c r="D60" s="6">
        <v>471</v>
      </c>
      <c r="E60" s="6">
        <v>579</v>
      </c>
      <c r="F60" s="6">
        <v>1303</v>
      </c>
      <c r="G60" s="6">
        <v>1358</v>
      </c>
      <c r="H60" s="6">
        <v>616</v>
      </c>
      <c r="I60" s="6">
        <v>940</v>
      </c>
      <c r="J60" s="6">
        <v>553</v>
      </c>
      <c r="K60" s="6">
        <v>1114</v>
      </c>
      <c r="L60" s="6">
        <v>1312</v>
      </c>
      <c r="M60" s="6">
        <v>1286</v>
      </c>
      <c r="N60" s="6">
        <v>466</v>
      </c>
      <c r="O60" s="6">
        <v>640</v>
      </c>
      <c r="P60" s="6">
        <v>582</v>
      </c>
      <c r="Q60" s="6">
        <v>709</v>
      </c>
      <c r="R60" s="6">
        <v>559</v>
      </c>
      <c r="S60" s="6">
        <v>596</v>
      </c>
      <c r="T60" s="6">
        <v>604</v>
      </c>
      <c r="U60" s="6">
        <v>551</v>
      </c>
      <c r="V60" s="6">
        <v>1023</v>
      </c>
      <c r="W60" s="6">
        <v>568</v>
      </c>
      <c r="X60" s="6">
        <v>1987</v>
      </c>
      <c r="Y60" s="6">
        <v>498</v>
      </c>
      <c r="Z60" s="6">
        <v>485</v>
      </c>
      <c r="AA60" s="6">
        <v>17974</v>
      </c>
      <c r="AB60" s="6">
        <v>1263</v>
      </c>
      <c r="AC60" s="6">
        <v>1688</v>
      </c>
      <c r="AD60" s="6">
        <v>588</v>
      </c>
      <c r="AE60" s="6">
        <v>553</v>
      </c>
      <c r="AF60" s="6">
        <v>1720</v>
      </c>
      <c r="AG60" s="6">
        <v>518</v>
      </c>
      <c r="AH60" s="6">
        <v>604</v>
      </c>
      <c r="AI60" s="6">
        <v>586</v>
      </c>
      <c r="AJ60" s="6">
        <v>1127</v>
      </c>
      <c r="AK60" s="6">
        <v>594</v>
      </c>
      <c r="AL60" s="6">
        <v>1184</v>
      </c>
      <c r="AM60" s="6">
        <v>1104</v>
      </c>
      <c r="AN60" s="6">
        <v>49428</v>
      </c>
    </row>
    <row r="61" spans="1:40" x14ac:dyDescent="0.25">
      <c r="A61" s="2" t="s">
        <v>55</v>
      </c>
      <c r="B61" s="6">
        <v>2789</v>
      </c>
      <c r="C61" s="6">
        <v>2404</v>
      </c>
      <c r="D61" s="6">
        <v>3313</v>
      </c>
      <c r="E61" s="6">
        <v>2604</v>
      </c>
      <c r="F61" s="6">
        <v>3690</v>
      </c>
      <c r="G61" s="6">
        <v>9835</v>
      </c>
      <c r="H61" s="6">
        <v>4916</v>
      </c>
      <c r="I61" s="6">
        <v>3342</v>
      </c>
      <c r="J61" s="6">
        <v>3921</v>
      </c>
      <c r="K61" s="6">
        <v>6726</v>
      </c>
      <c r="L61" s="6">
        <v>10689</v>
      </c>
      <c r="M61" s="6">
        <v>3379</v>
      </c>
      <c r="N61" s="6">
        <v>4500</v>
      </c>
      <c r="O61" s="6">
        <v>1462</v>
      </c>
      <c r="P61" s="6">
        <v>2840</v>
      </c>
      <c r="Q61" s="6">
        <v>3689</v>
      </c>
      <c r="R61" s="6">
        <v>4197</v>
      </c>
      <c r="S61" s="6">
        <v>2440</v>
      </c>
      <c r="T61" s="6">
        <v>3703</v>
      </c>
      <c r="U61" s="6">
        <v>2253</v>
      </c>
      <c r="V61" s="6">
        <v>5854</v>
      </c>
      <c r="W61" s="6">
        <v>4107</v>
      </c>
      <c r="X61" s="6">
        <v>8485</v>
      </c>
      <c r="Y61" s="6">
        <v>4534</v>
      </c>
      <c r="Z61" s="6">
        <v>4790</v>
      </c>
      <c r="AA61" s="6">
        <v>57763</v>
      </c>
      <c r="AB61" s="6">
        <v>3466</v>
      </c>
      <c r="AC61" s="6">
        <v>6158</v>
      </c>
      <c r="AD61" s="6">
        <v>2134</v>
      </c>
      <c r="AE61" s="6">
        <v>4794</v>
      </c>
      <c r="AF61" s="6">
        <v>2821</v>
      </c>
      <c r="AG61" s="6">
        <v>1816</v>
      </c>
      <c r="AH61" s="6">
        <v>1715</v>
      </c>
      <c r="AI61" s="6">
        <v>1676</v>
      </c>
      <c r="AJ61" s="6">
        <v>3211</v>
      </c>
      <c r="AK61" s="6">
        <v>2031</v>
      </c>
      <c r="AL61" s="6">
        <v>1692</v>
      </c>
      <c r="AM61" s="6">
        <v>6143</v>
      </c>
      <c r="AN61" s="6">
        <v>205882</v>
      </c>
    </row>
    <row r="62" spans="1:40" x14ac:dyDescent="0.25">
      <c r="A62" s="2" t="s">
        <v>56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937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1446</v>
      </c>
      <c r="Y62" s="6">
        <v>0</v>
      </c>
      <c r="Z62" s="6">
        <v>0</v>
      </c>
      <c r="AA62" s="6">
        <v>3099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615</v>
      </c>
      <c r="AK62" s="6">
        <v>0</v>
      </c>
      <c r="AL62" s="6">
        <v>0</v>
      </c>
      <c r="AM62" s="6">
        <v>0</v>
      </c>
      <c r="AN62" s="6">
        <v>6097</v>
      </c>
    </row>
    <row r="63" spans="1:40" x14ac:dyDescent="0.25">
      <c r="A63" s="2" t="s">
        <v>57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991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991</v>
      </c>
    </row>
    <row r="64" spans="1:40" x14ac:dyDescent="0.25">
      <c r="A64" s="2" t="s">
        <v>58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1416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1416</v>
      </c>
    </row>
    <row r="65" spans="1:40" x14ac:dyDescent="0.25">
      <c r="A65" s="2" t="s">
        <v>59</v>
      </c>
      <c r="B65" s="6">
        <v>3347</v>
      </c>
      <c r="C65" s="6">
        <v>1390</v>
      </c>
      <c r="D65" s="6">
        <v>2596</v>
      </c>
      <c r="E65" s="6">
        <v>1410</v>
      </c>
      <c r="F65" s="6">
        <v>4026</v>
      </c>
      <c r="G65" s="6">
        <v>5681</v>
      </c>
      <c r="H65" s="6">
        <v>4451</v>
      </c>
      <c r="I65" s="6">
        <v>2026</v>
      </c>
      <c r="J65" s="6">
        <v>4006</v>
      </c>
      <c r="K65" s="6">
        <v>3798</v>
      </c>
      <c r="L65" s="6">
        <v>3954</v>
      </c>
      <c r="M65" s="6">
        <v>2816</v>
      </c>
      <c r="N65" s="6">
        <v>3052</v>
      </c>
      <c r="O65" s="6">
        <v>1219</v>
      </c>
      <c r="P65" s="6">
        <v>2297</v>
      </c>
      <c r="Q65" s="6">
        <v>1268</v>
      </c>
      <c r="R65" s="6">
        <v>1743</v>
      </c>
      <c r="S65" s="6">
        <v>1955</v>
      </c>
      <c r="T65" s="6">
        <v>1929</v>
      </c>
      <c r="U65" s="6">
        <v>2044</v>
      </c>
      <c r="V65" s="6">
        <v>3855</v>
      </c>
      <c r="W65" s="6">
        <v>2705</v>
      </c>
      <c r="X65" s="6">
        <v>4216</v>
      </c>
      <c r="Y65" s="6">
        <v>4941</v>
      </c>
      <c r="Z65" s="6">
        <v>1256</v>
      </c>
      <c r="AA65" s="6">
        <v>39028</v>
      </c>
      <c r="AB65" s="6">
        <v>1733</v>
      </c>
      <c r="AC65" s="6">
        <v>3611</v>
      </c>
      <c r="AD65" s="6">
        <v>949</v>
      </c>
      <c r="AE65" s="6">
        <v>1869</v>
      </c>
      <c r="AF65" s="6">
        <v>3674</v>
      </c>
      <c r="AG65" s="6">
        <v>2131</v>
      </c>
      <c r="AH65" s="6">
        <v>1323</v>
      </c>
      <c r="AI65" s="6">
        <v>1905</v>
      </c>
      <c r="AJ65" s="6">
        <v>4413</v>
      </c>
      <c r="AK65" s="6">
        <v>1699</v>
      </c>
      <c r="AL65" s="6">
        <v>4614</v>
      </c>
      <c r="AM65" s="6">
        <v>2447</v>
      </c>
      <c r="AN65" s="6">
        <v>141377</v>
      </c>
    </row>
    <row r="66" spans="1:40" x14ac:dyDescent="0.25">
      <c r="A66" s="2" t="s">
        <v>60</v>
      </c>
      <c r="B66" s="6">
        <v>2804</v>
      </c>
      <c r="C66" s="6">
        <v>1775</v>
      </c>
      <c r="D66" s="6">
        <v>4953</v>
      </c>
      <c r="E66" s="6">
        <v>3178</v>
      </c>
      <c r="F66" s="6">
        <v>5599</v>
      </c>
      <c r="G66" s="6">
        <v>9178</v>
      </c>
      <c r="H66" s="6">
        <v>7523</v>
      </c>
      <c r="I66" s="6">
        <v>2864</v>
      </c>
      <c r="J66" s="6">
        <v>4999</v>
      </c>
      <c r="K66" s="6">
        <v>7457</v>
      </c>
      <c r="L66" s="6">
        <v>7898</v>
      </c>
      <c r="M66" s="6">
        <v>4395</v>
      </c>
      <c r="N66" s="6">
        <v>4579</v>
      </c>
      <c r="O66" s="6">
        <v>1823</v>
      </c>
      <c r="P66" s="6">
        <v>3503</v>
      </c>
      <c r="Q66" s="6">
        <v>1222</v>
      </c>
      <c r="R66" s="6">
        <v>2086</v>
      </c>
      <c r="S66" s="6">
        <v>2423</v>
      </c>
      <c r="T66" s="6">
        <v>2496</v>
      </c>
      <c r="U66" s="6">
        <v>3456</v>
      </c>
      <c r="V66" s="6">
        <v>10298</v>
      </c>
      <c r="W66" s="6">
        <v>4152</v>
      </c>
      <c r="X66" s="6">
        <v>9618</v>
      </c>
      <c r="Y66" s="6">
        <v>6625</v>
      </c>
      <c r="Z66" s="6">
        <v>4670</v>
      </c>
      <c r="AA66" s="6">
        <v>49730</v>
      </c>
      <c r="AB66" s="6">
        <v>4341</v>
      </c>
      <c r="AC66" s="6">
        <v>4652</v>
      </c>
      <c r="AD66" s="6">
        <v>2118</v>
      </c>
      <c r="AE66" s="6">
        <v>5878</v>
      </c>
      <c r="AF66" s="6">
        <v>11222</v>
      </c>
      <c r="AG66" s="6">
        <v>1772</v>
      </c>
      <c r="AH66" s="6">
        <v>1734</v>
      </c>
      <c r="AI66" s="6">
        <v>2768</v>
      </c>
      <c r="AJ66" s="6">
        <v>7044</v>
      </c>
      <c r="AK66" s="6">
        <v>3681</v>
      </c>
      <c r="AL66" s="6">
        <v>5090</v>
      </c>
      <c r="AM66" s="6">
        <v>4899</v>
      </c>
      <c r="AN66" s="6">
        <v>224503</v>
      </c>
    </row>
    <row r="67" spans="1:40" x14ac:dyDescent="0.25">
      <c r="A67" s="2" t="s">
        <v>61</v>
      </c>
      <c r="B67" s="6">
        <v>0</v>
      </c>
      <c r="C67" s="6">
        <v>0</v>
      </c>
      <c r="D67" s="6">
        <v>0</v>
      </c>
      <c r="E67" s="6">
        <v>0</v>
      </c>
      <c r="F67" s="6">
        <v>3916</v>
      </c>
      <c r="G67" s="6">
        <v>2044</v>
      </c>
      <c r="H67" s="6">
        <v>5541</v>
      </c>
      <c r="I67" s="6">
        <v>0</v>
      </c>
      <c r="J67" s="6">
        <v>4986</v>
      </c>
      <c r="K67" s="6">
        <v>0</v>
      </c>
      <c r="L67" s="6">
        <v>7891</v>
      </c>
      <c r="M67" s="6">
        <v>0</v>
      </c>
      <c r="N67" s="6">
        <v>0</v>
      </c>
      <c r="O67" s="6">
        <v>1924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9966</v>
      </c>
      <c r="Y67" s="6">
        <v>1498</v>
      </c>
      <c r="Z67" s="6">
        <v>0</v>
      </c>
      <c r="AA67" s="6">
        <v>49667</v>
      </c>
      <c r="AB67" s="6">
        <v>5697</v>
      </c>
      <c r="AC67" s="6">
        <v>3388</v>
      </c>
      <c r="AD67" s="6">
        <v>0</v>
      </c>
      <c r="AE67" s="6">
        <v>1661</v>
      </c>
      <c r="AF67" s="6">
        <v>1725</v>
      </c>
      <c r="AG67" s="6">
        <v>0</v>
      </c>
      <c r="AH67" s="6">
        <v>0</v>
      </c>
      <c r="AI67" s="6">
        <v>0</v>
      </c>
      <c r="AJ67" s="6">
        <v>5083</v>
      </c>
      <c r="AK67" s="6">
        <v>0</v>
      </c>
      <c r="AL67" s="6">
        <v>1186</v>
      </c>
      <c r="AM67" s="6">
        <v>0</v>
      </c>
      <c r="AN67" s="6">
        <v>106173</v>
      </c>
    </row>
    <row r="68" spans="1:40" x14ac:dyDescent="0.25">
      <c r="A68" s="2" t="s">
        <v>62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588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588</v>
      </c>
    </row>
    <row r="69" spans="1:40" x14ac:dyDescent="0.25">
      <c r="A69" s="2" t="s">
        <v>63</v>
      </c>
      <c r="B69" s="6">
        <v>0</v>
      </c>
      <c r="C69" s="6">
        <v>0</v>
      </c>
      <c r="D69" s="6">
        <v>0</v>
      </c>
      <c r="E69" s="6">
        <v>0</v>
      </c>
      <c r="F69" s="6">
        <v>659</v>
      </c>
      <c r="G69" s="6">
        <v>0</v>
      </c>
      <c r="H69" s="6">
        <v>0</v>
      </c>
      <c r="I69" s="6">
        <v>0</v>
      </c>
      <c r="J69" s="6">
        <v>810</v>
      </c>
      <c r="K69" s="6">
        <v>0</v>
      </c>
      <c r="L69" s="6">
        <v>1164</v>
      </c>
      <c r="M69" s="6">
        <v>834</v>
      </c>
      <c r="N69" s="6">
        <v>0</v>
      </c>
      <c r="O69" s="6">
        <v>0</v>
      </c>
      <c r="P69" s="6">
        <v>0</v>
      </c>
      <c r="Q69" s="6">
        <v>716</v>
      </c>
      <c r="R69" s="6">
        <v>0</v>
      </c>
      <c r="S69" s="6">
        <v>0</v>
      </c>
      <c r="T69" s="6">
        <v>0</v>
      </c>
      <c r="U69" s="6">
        <v>0</v>
      </c>
      <c r="V69" s="6">
        <v>1167</v>
      </c>
      <c r="W69" s="6">
        <v>0</v>
      </c>
      <c r="X69" s="6">
        <v>2259</v>
      </c>
      <c r="Y69" s="6">
        <v>0</v>
      </c>
      <c r="Z69" s="6">
        <v>0</v>
      </c>
      <c r="AA69" s="6">
        <v>11477</v>
      </c>
      <c r="AB69" s="6">
        <v>0</v>
      </c>
      <c r="AC69" s="6">
        <v>0</v>
      </c>
      <c r="AD69" s="6">
        <v>0</v>
      </c>
      <c r="AE69" s="6">
        <v>1041</v>
      </c>
      <c r="AF69" s="6">
        <v>830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610</v>
      </c>
      <c r="AM69" s="6">
        <v>0</v>
      </c>
      <c r="AN69" s="6">
        <v>21567</v>
      </c>
    </row>
    <row r="70" spans="1:40" x14ac:dyDescent="0.25">
      <c r="A70" s="2" t="s">
        <v>64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2006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2022</v>
      </c>
      <c r="Y70" s="6">
        <v>0</v>
      </c>
      <c r="Z70" s="6">
        <v>0</v>
      </c>
      <c r="AA70" s="6">
        <v>12105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16133</v>
      </c>
    </row>
    <row r="71" spans="1:40" x14ac:dyDescent="0.25">
      <c r="A71" s="2" t="s">
        <v>65</v>
      </c>
      <c r="B71" s="6">
        <v>16240</v>
      </c>
      <c r="C71" s="6">
        <v>1918</v>
      </c>
      <c r="D71" s="6">
        <v>3446</v>
      </c>
      <c r="E71" s="6">
        <v>4226</v>
      </c>
      <c r="F71" s="6">
        <v>10003</v>
      </c>
      <c r="G71" s="6">
        <v>11912</v>
      </c>
      <c r="H71" s="6">
        <v>6741</v>
      </c>
      <c r="I71" s="6">
        <v>3097</v>
      </c>
      <c r="J71" s="6">
        <v>5259</v>
      </c>
      <c r="K71" s="6">
        <v>11003</v>
      </c>
      <c r="L71" s="6">
        <v>5763</v>
      </c>
      <c r="M71" s="6">
        <v>4708</v>
      </c>
      <c r="N71" s="6">
        <v>4425</v>
      </c>
      <c r="O71" s="6">
        <v>1873</v>
      </c>
      <c r="P71" s="6">
        <v>4258</v>
      </c>
      <c r="Q71" s="6">
        <v>16064</v>
      </c>
      <c r="R71" s="6">
        <v>4495</v>
      </c>
      <c r="S71" s="6">
        <v>12638</v>
      </c>
      <c r="T71" s="6">
        <v>3531</v>
      </c>
      <c r="U71" s="6">
        <v>6050</v>
      </c>
      <c r="V71" s="6">
        <v>6736</v>
      </c>
      <c r="W71" s="6">
        <v>5395</v>
      </c>
      <c r="X71" s="6">
        <v>12611</v>
      </c>
      <c r="Y71" s="6">
        <v>7284</v>
      </c>
      <c r="Z71" s="6">
        <v>3542</v>
      </c>
      <c r="AA71" s="6">
        <v>28759</v>
      </c>
      <c r="AB71" s="6">
        <v>14323</v>
      </c>
      <c r="AC71" s="6">
        <v>7827</v>
      </c>
      <c r="AD71" s="6">
        <v>4295</v>
      </c>
      <c r="AE71" s="6">
        <v>9293</v>
      </c>
      <c r="AF71" s="6">
        <v>14276</v>
      </c>
      <c r="AG71" s="6">
        <v>1516</v>
      </c>
      <c r="AH71" s="6">
        <v>883</v>
      </c>
      <c r="AI71" s="6">
        <v>3424</v>
      </c>
      <c r="AJ71" s="6">
        <v>11130</v>
      </c>
      <c r="AK71" s="6">
        <v>6519</v>
      </c>
      <c r="AL71" s="6">
        <v>8080</v>
      </c>
      <c r="AM71" s="6">
        <v>6059</v>
      </c>
      <c r="AN71" s="6">
        <v>289602</v>
      </c>
    </row>
    <row r="72" spans="1:40" x14ac:dyDescent="0.25">
      <c r="A72" s="2" t="s">
        <v>66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316</v>
      </c>
      <c r="Y72" s="6">
        <v>0</v>
      </c>
      <c r="Z72" s="6">
        <v>0</v>
      </c>
      <c r="AA72" s="6">
        <v>1346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268</v>
      </c>
      <c r="AK72" s="6">
        <v>0</v>
      </c>
      <c r="AL72" s="6">
        <v>0</v>
      </c>
      <c r="AM72" s="6">
        <v>0</v>
      </c>
      <c r="AN72" s="6">
        <v>1930</v>
      </c>
    </row>
    <row r="73" spans="1:40" x14ac:dyDescent="0.25">
      <c r="A73" s="2" t="s">
        <v>67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6646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6646</v>
      </c>
    </row>
    <row r="74" spans="1:40" x14ac:dyDescent="0.25">
      <c r="A74" s="2" t="s">
        <v>68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439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439</v>
      </c>
    </row>
    <row r="75" spans="1:40" x14ac:dyDescent="0.25">
      <c r="A75" s="2" t="s">
        <v>69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</row>
    <row r="76" spans="1:40" x14ac:dyDescent="0.25">
      <c r="A76" s="2" t="s">
        <v>70</v>
      </c>
      <c r="B76" s="6">
        <v>0</v>
      </c>
      <c r="C76" s="6">
        <v>2945</v>
      </c>
      <c r="D76" s="6">
        <v>7499</v>
      </c>
      <c r="E76" s="6">
        <v>2704</v>
      </c>
      <c r="F76" s="6">
        <v>6861</v>
      </c>
      <c r="G76" s="6">
        <v>6193</v>
      </c>
      <c r="H76" s="6">
        <v>13661</v>
      </c>
      <c r="I76" s="6">
        <v>5835</v>
      </c>
      <c r="J76" s="6">
        <v>0</v>
      </c>
      <c r="K76" s="6">
        <v>0</v>
      </c>
      <c r="L76" s="6">
        <v>13967</v>
      </c>
      <c r="M76" s="6">
        <v>0</v>
      </c>
      <c r="N76" s="6">
        <v>5447</v>
      </c>
      <c r="O76" s="6">
        <v>4644</v>
      </c>
      <c r="P76" s="6">
        <v>5178</v>
      </c>
      <c r="Q76" s="6">
        <v>0</v>
      </c>
      <c r="R76" s="6">
        <v>4578</v>
      </c>
      <c r="S76" s="6">
        <v>0</v>
      </c>
      <c r="T76" s="6">
        <v>4378</v>
      </c>
      <c r="U76" s="6">
        <v>0</v>
      </c>
      <c r="V76" s="6">
        <v>0</v>
      </c>
      <c r="W76" s="6">
        <v>5447</v>
      </c>
      <c r="X76" s="6">
        <v>0</v>
      </c>
      <c r="Y76" s="6">
        <v>12121</v>
      </c>
      <c r="Z76" s="6">
        <v>6574</v>
      </c>
      <c r="AA76" s="6">
        <v>12387</v>
      </c>
      <c r="AB76" s="6">
        <v>0</v>
      </c>
      <c r="AC76" s="6">
        <v>11072</v>
      </c>
      <c r="AD76" s="6">
        <v>0</v>
      </c>
      <c r="AE76" s="6">
        <v>11895</v>
      </c>
      <c r="AF76" s="6">
        <v>0</v>
      </c>
      <c r="AG76" s="6">
        <v>2791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146177</v>
      </c>
    </row>
    <row r="77" spans="1:40" x14ac:dyDescent="0.25">
      <c r="A77" s="2" t="s">
        <v>71</v>
      </c>
      <c r="B77" s="6">
        <v>4723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12909</v>
      </c>
      <c r="K77" s="6">
        <v>12566</v>
      </c>
      <c r="L77" s="6">
        <v>0</v>
      </c>
      <c r="M77" s="6">
        <v>7202</v>
      </c>
      <c r="N77" s="6">
        <v>0</v>
      </c>
      <c r="O77" s="6">
        <v>0</v>
      </c>
      <c r="P77" s="6">
        <v>0</v>
      </c>
      <c r="Q77" s="6">
        <v>6128</v>
      </c>
      <c r="R77" s="6">
        <v>0</v>
      </c>
      <c r="S77" s="6">
        <v>3594</v>
      </c>
      <c r="T77" s="6">
        <v>0</v>
      </c>
      <c r="U77" s="6">
        <v>4918</v>
      </c>
      <c r="V77" s="6">
        <v>15162</v>
      </c>
      <c r="W77" s="6">
        <v>0</v>
      </c>
      <c r="X77" s="6">
        <v>15443</v>
      </c>
      <c r="Y77" s="6">
        <v>0</v>
      </c>
      <c r="Z77" s="6">
        <v>0</v>
      </c>
      <c r="AA77" s="6">
        <v>0</v>
      </c>
      <c r="AB77" s="6">
        <v>7445</v>
      </c>
      <c r="AC77" s="6">
        <v>0</v>
      </c>
      <c r="AD77" s="6">
        <v>3849</v>
      </c>
      <c r="AE77" s="6">
        <v>0</v>
      </c>
      <c r="AF77" s="6">
        <v>12045</v>
      </c>
      <c r="AG77" s="6">
        <v>0</v>
      </c>
      <c r="AH77" s="6">
        <v>2377</v>
      </c>
      <c r="AI77" s="6">
        <v>7212</v>
      </c>
      <c r="AJ77" s="6">
        <v>12120</v>
      </c>
      <c r="AK77" s="6">
        <v>4831</v>
      </c>
      <c r="AL77" s="6">
        <v>6932</v>
      </c>
      <c r="AM77" s="6">
        <v>10716</v>
      </c>
      <c r="AN77" s="6">
        <v>150172</v>
      </c>
    </row>
    <row r="78" spans="1:40" x14ac:dyDescent="0.25">
      <c r="A78" s="2" t="s">
        <v>72</v>
      </c>
      <c r="B78" s="6">
        <v>0</v>
      </c>
      <c r="C78" s="6">
        <v>0</v>
      </c>
      <c r="D78" s="6">
        <v>0</v>
      </c>
      <c r="E78" s="6">
        <v>0</v>
      </c>
      <c r="F78" s="6">
        <v>753</v>
      </c>
      <c r="G78" s="6">
        <v>784</v>
      </c>
      <c r="H78" s="6">
        <v>709</v>
      </c>
      <c r="I78" s="6">
        <v>0</v>
      </c>
      <c r="J78" s="6">
        <v>320</v>
      </c>
      <c r="K78" s="6">
        <v>321</v>
      </c>
      <c r="L78" s="6">
        <v>757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636</v>
      </c>
      <c r="V78" s="6">
        <v>590</v>
      </c>
      <c r="W78" s="6">
        <v>0</v>
      </c>
      <c r="X78" s="6">
        <v>1529</v>
      </c>
      <c r="Y78" s="6">
        <v>288</v>
      </c>
      <c r="Z78" s="6">
        <v>0</v>
      </c>
      <c r="AA78" s="6">
        <v>3274</v>
      </c>
      <c r="AB78" s="6">
        <v>1093</v>
      </c>
      <c r="AC78" s="6">
        <v>0</v>
      </c>
      <c r="AD78" s="6">
        <v>678</v>
      </c>
      <c r="AE78" s="6">
        <v>0</v>
      </c>
      <c r="AF78" s="6">
        <v>662</v>
      </c>
      <c r="AG78" s="6">
        <v>0</v>
      </c>
      <c r="AH78" s="6">
        <v>0</v>
      </c>
      <c r="AI78" s="6">
        <v>0</v>
      </c>
      <c r="AJ78" s="6">
        <v>325</v>
      </c>
      <c r="AK78" s="6">
        <v>343</v>
      </c>
      <c r="AL78" s="6">
        <v>229</v>
      </c>
      <c r="AM78" s="6">
        <v>0</v>
      </c>
      <c r="AN78" s="6">
        <v>13291</v>
      </c>
    </row>
    <row r="79" spans="1:40" x14ac:dyDescent="0.25">
      <c r="A79" s="2" t="s">
        <v>73</v>
      </c>
      <c r="B79" s="6">
        <v>1541</v>
      </c>
      <c r="C79" s="6">
        <v>1082</v>
      </c>
      <c r="D79" s="6">
        <v>4604</v>
      </c>
      <c r="E79" s="6">
        <v>2015</v>
      </c>
      <c r="F79" s="6">
        <v>2372</v>
      </c>
      <c r="G79" s="6">
        <v>2684</v>
      </c>
      <c r="H79" s="6">
        <v>5140</v>
      </c>
      <c r="I79" s="6">
        <v>2360</v>
      </c>
      <c r="J79" s="6">
        <v>3360</v>
      </c>
      <c r="K79" s="6">
        <v>6830</v>
      </c>
      <c r="L79" s="6">
        <v>5124</v>
      </c>
      <c r="M79" s="6">
        <v>4278</v>
      </c>
      <c r="N79" s="6">
        <v>3615</v>
      </c>
      <c r="O79" s="6">
        <v>0</v>
      </c>
      <c r="P79" s="6">
        <v>4839</v>
      </c>
      <c r="Q79" s="6">
        <v>1418</v>
      </c>
      <c r="R79" s="6">
        <v>4181</v>
      </c>
      <c r="S79" s="6">
        <v>0</v>
      </c>
      <c r="T79" s="6">
        <v>3811</v>
      </c>
      <c r="U79" s="6">
        <v>2700</v>
      </c>
      <c r="V79" s="6">
        <v>4019</v>
      </c>
      <c r="W79" s="6">
        <v>3640</v>
      </c>
      <c r="X79" s="6">
        <v>4346</v>
      </c>
      <c r="Y79" s="6">
        <v>5026</v>
      </c>
      <c r="Z79" s="6">
        <v>3879</v>
      </c>
      <c r="AA79" s="6">
        <v>11054</v>
      </c>
      <c r="AB79" s="6">
        <v>2322</v>
      </c>
      <c r="AC79" s="6">
        <v>6121</v>
      </c>
      <c r="AD79" s="6">
        <v>1315</v>
      </c>
      <c r="AE79" s="6">
        <v>7768</v>
      </c>
      <c r="AF79" s="6">
        <v>12492</v>
      </c>
      <c r="AG79" s="6">
        <v>2344</v>
      </c>
      <c r="AH79" s="6">
        <v>0</v>
      </c>
      <c r="AI79" s="6">
        <v>3317</v>
      </c>
      <c r="AJ79" s="6">
        <v>11325</v>
      </c>
      <c r="AK79" s="6">
        <v>0</v>
      </c>
      <c r="AL79" s="6">
        <v>4197</v>
      </c>
      <c r="AM79" s="6">
        <v>11262</v>
      </c>
      <c r="AN79" s="6">
        <v>156381</v>
      </c>
    </row>
    <row r="80" spans="1:40" x14ac:dyDescent="0.25">
      <c r="A80" s="2" t="s">
        <v>74</v>
      </c>
      <c r="B80" s="6">
        <v>2062</v>
      </c>
      <c r="C80" s="6">
        <v>1062</v>
      </c>
      <c r="D80" s="6">
        <v>2205</v>
      </c>
      <c r="E80" s="6">
        <v>1157</v>
      </c>
      <c r="F80" s="6">
        <v>1981</v>
      </c>
      <c r="G80" s="6">
        <v>2109</v>
      </c>
      <c r="H80" s="6">
        <v>3845</v>
      </c>
      <c r="I80" s="6">
        <v>1768</v>
      </c>
      <c r="J80" s="6">
        <v>2378</v>
      </c>
      <c r="K80" s="6">
        <v>4654</v>
      </c>
      <c r="L80" s="6">
        <v>607</v>
      </c>
      <c r="M80" s="6">
        <v>0</v>
      </c>
      <c r="N80" s="6">
        <v>0</v>
      </c>
      <c r="O80" s="6">
        <v>1480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3167</v>
      </c>
      <c r="W80" s="6">
        <v>0</v>
      </c>
      <c r="X80" s="6">
        <v>2264</v>
      </c>
      <c r="Y80" s="6">
        <v>4446</v>
      </c>
      <c r="Z80" s="6">
        <v>1781</v>
      </c>
      <c r="AA80" s="6">
        <v>6117</v>
      </c>
      <c r="AB80" s="6">
        <v>944</v>
      </c>
      <c r="AC80" s="6">
        <v>2219</v>
      </c>
      <c r="AD80" s="6">
        <v>1343</v>
      </c>
      <c r="AE80" s="6">
        <v>3372</v>
      </c>
      <c r="AF80" s="6">
        <v>1419</v>
      </c>
      <c r="AG80" s="6">
        <v>0</v>
      </c>
      <c r="AH80" s="6">
        <v>0</v>
      </c>
      <c r="AI80" s="6">
        <v>1443</v>
      </c>
      <c r="AJ80" s="6">
        <v>0</v>
      </c>
      <c r="AK80" s="6">
        <v>0</v>
      </c>
      <c r="AL80" s="6">
        <v>728</v>
      </c>
      <c r="AM80" s="6">
        <v>1400</v>
      </c>
      <c r="AN80" s="6">
        <v>55951</v>
      </c>
    </row>
    <row r="81" spans="1:40" x14ac:dyDescent="0.25">
      <c r="A81" s="2" t="s">
        <v>75</v>
      </c>
      <c r="B81" s="6">
        <v>0</v>
      </c>
      <c r="C81" s="6">
        <v>0</v>
      </c>
      <c r="D81" s="6">
        <v>435</v>
      </c>
      <c r="E81" s="6">
        <v>535</v>
      </c>
      <c r="F81" s="6">
        <v>0</v>
      </c>
      <c r="G81" s="6">
        <v>628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655</v>
      </c>
      <c r="R81" s="6">
        <v>516</v>
      </c>
      <c r="S81" s="6">
        <v>0</v>
      </c>
      <c r="T81" s="6">
        <v>0</v>
      </c>
      <c r="U81" s="6">
        <v>0</v>
      </c>
      <c r="V81" s="6">
        <v>0</v>
      </c>
      <c r="W81" s="6">
        <v>525</v>
      </c>
      <c r="X81" s="6">
        <v>0</v>
      </c>
      <c r="Y81" s="6">
        <v>0</v>
      </c>
      <c r="Z81" s="6">
        <v>0</v>
      </c>
      <c r="AA81" s="6">
        <v>875</v>
      </c>
      <c r="AB81" s="6">
        <v>585</v>
      </c>
      <c r="AC81" s="6">
        <v>0</v>
      </c>
      <c r="AD81" s="6">
        <v>543</v>
      </c>
      <c r="AE81" s="6">
        <v>511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5808</v>
      </c>
    </row>
    <row r="82" spans="1:40" x14ac:dyDescent="0.25">
      <c r="A82" s="2" t="s">
        <v>76</v>
      </c>
      <c r="B82" s="6">
        <v>556</v>
      </c>
      <c r="C82" s="6">
        <v>0</v>
      </c>
      <c r="D82" s="6">
        <v>0</v>
      </c>
      <c r="E82" s="6">
        <v>1600</v>
      </c>
      <c r="F82" s="6">
        <v>1203</v>
      </c>
      <c r="G82" s="6">
        <v>0</v>
      </c>
      <c r="H82" s="6">
        <v>0</v>
      </c>
      <c r="I82" s="6">
        <v>0</v>
      </c>
      <c r="J82" s="6">
        <v>2040</v>
      </c>
      <c r="K82" s="6">
        <v>2057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516</v>
      </c>
      <c r="S82" s="6">
        <v>0</v>
      </c>
      <c r="T82" s="6">
        <v>558</v>
      </c>
      <c r="U82" s="6">
        <v>1018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1748</v>
      </c>
      <c r="AB82" s="6">
        <v>585</v>
      </c>
      <c r="AC82" s="6">
        <v>0</v>
      </c>
      <c r="AD82" s="6">
        <v>0</v>
      </c>
      <c r="AE82" s="6">
        <v>2548</v>
      </c>
      <c r="AF82" s="6">
        <v>0</v>
      </c>
      <c r="AG82" s="6">
        <v>478</v>
      </c>
      <c r="AH82" s="6">
        <v>0</v>
      </c>
      <c r="AI82" s="6">
        <v>0</v>
      </c>
      <c r="AJ82" s="6">
        <v>520</v>
      </c>
      <c r="AK82" s="6">
        <v>1097</v>
      </c>
      <c r="AL82" s="6">
        <v>0</v>
      </c>
      <c r="AM82" s="6">
        <v>0</v>
      </c>
      <c r="AN82" s="6">
        <v>16524</v>
      </c>
    </row>
    <row r="83" spans="1:40" x14ac:dyDescent="0.25">
      <c r="A83" s="9" t="s">
        <v>77</v>
      </c>
      <c r="B83" s="6">
        <v>88580</v>
      </c>
      <c r="C83" s="6">
        <v>30957</v>
      </c>
      <c r="D83" s="6">
        <v>83868</v>
      </c>
      <c r="E83" s="6">
        <v>62879</v>
      </c>
      <c r="F83" s="6">
        <v>133978</v>
      </c>
      <c r="G83" s="6">
        <v>173648</v>
      </c>
      <c r="H83" s="6">
        <v>129778</v>
      </c>
      <c r="I83" s="6">
        <v>64654</v>
      </c>
      <c r="J83" s="6">
        <v>129568</v>
      </c>
      <c r="K83" s="6">
        <v>152115</v>
      </c>
      <c r="L83" s="6">
        <v>188921</v>
      </c>
      <c r="M83" s="6">
        <v>68474</v>
      </c>
      <c r="N83" s="6">
        <v>51086</v>
      </c>
      <c r="O83" s="6">
        <v>54912</v>
      </c>
      <c r="P83" s="6">
        <v>63362</v>
      </c>
      <c r="Q83" s="6">
        <v>118279</v>
      </c>
      <c r="R83" s="6">
        <v>57213</v>
      </c>
      <c r="S83" s="6">
        <v>58265</v>
      </c>
      <c r="T83" s="6">
        <v>45655</v>
      </c>
      <c r="U83" s="6">
        <v>63071</v>
      </c>
      <c r="V83" s="6">
        <v>128830</v>
      </c>
      <c r="W83" s="6">
        <v>70148</v>
      </c>
      <c r="X83" s="6">
        <v>238540</v>
      </c>
      <c r="Y83" s="6">
        <v>114359</v>
      </c>
      <c r="Z83" s="6">
        <v>60752</v>
      </c>
      <c r="AA83" s="6">
        <v>839534</v>
      </c>
      <c r="AB83" s="6">
        <v>134010</v>
      </c>
      <c r="AC83" s="6">
        <v>119481</v>
      </c>
      <c r="AD83" s="6">
        <v>56327</v>
      </c>
      <c r="AE83" s="6">
        <v>150297</v>
      </c>
      <c r="AF83" s="6">
        <v>142960</v>
      </c>
      <c r="AG83" s="6">
        <v>29643</v>
      </c>
      <c r="AH83" s="6">
        <v>25076</v>
      </c>
      <c r="AI83" s="6">
        <v>85810</v>
      </c>
      <c r="AJ83" s="6">
        <v>125795</v>
      </c>
      <c r="AK83" s="6">
        <v>68514</v>
      </c>
      <c r="AL83" s="6">
        <v>92066</v>
      </c>
      <c r="AM83" s="6">
        <v>109502</v>
      </c>
      <c r="AN83" s="6">
        <v>4410907</v>
      </c>
    </row>
  </sheetData>
  <mergeCells count="8">
    <mergeCell ref="A44:AN44"/>
    <mergeCell ref="A45:AN45"/>
    <mergeCell ref="A46:AN46"/>
    <mergeCell ref="A1:AN1"/>
    <mergeCell ref="A2:AN2"/>
    <mergeCell ref="A3:AN3"/>
    <mergeCell ref="A4:AN4"/>
    <mergeCell ref="A43:AN43"/>
  </mergeCells>
  <pageMargins left="0.11811023622047245" right="0.11811023622047245" top="0.11811023622047245" bottom="0.11811023622047245" header="0.31496062992125984" footer="0.31496062992125984"/>
  <pageSetup paperSize="9" scale="4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E93DA-7A2E-432C-8FE5-1373FC0E4603}">
  <sheetPr>
    <pageSetUpPr fitToPage="1"/>
  </sheetPr>
  <dimension ref="A1:AN83"/>
  <sheetViews>
    <sheetView topLeftCell="D1" zoomScaleNormal="100" workbookViewId="0">
      <selection sqref="A1:XFD1048576"/>
    </sheetView>
  </sheetViews>
  <sheetFormatPr defaultRowHeight="15" x14ac:dyDescent="0.25"/>
  <cols>
    <col min="1" max="1" width="28.7109375" style="1" bestFit="1" customWidth="1"/>
    <col min="2" max="2" width="6.28515625" style="1" bestFit="1" customWidth="1"/>
    <col min="3" max="3" width="6.140625" style="1" bestFit="1" customWidth="1"/>
    <col min="4" max="4" width="7.28515625" style="1" bestFit="1" customWidth="1"/>
    <col min="5" max="5" width="6.28515625" style="1" bestFit="1" customWidth="1"/>
    <col min="6" max="6" width="7.28515625" style="1" bestFit="1" customWidth="1"/>
    <col min="7" max="7" width="7" style="1" bestFit="1" customWidth="1"/>
    <col min="8" max="8" width="7.28515625" style="1" bestFit="1" customWidth="1"/>
    <col min="9" max="9" width="6" style="1" bestFit="1" customWidth="1"/>
    <col min="10" max="10" width="7.28515625" style="1" bestFit="1" customWidth="1"/>
    <col min="11" max="11" width="7.140625" style="1" bestFit="1" customWidth="1"/>
    <col min="12" max="12" width="6" style="1" bestFit="1" customWidth="1"/>
    <col min="13" max="13" width="7.140625" style="1" bestFit="1" customWidth="1"/>
    <col min="14" max="14" width="6.140625" style="1" bestFit="1" customWidth="1"/>
    <col min="15" max="15" width="7.140625" style="1" bestFit="1" customWidth="1"/>
    <col min="16" max="17" width="7.28515625" style="1" bestFit="1" customWidth="1"/>
    <col min="18" max="18" width="7.5703125" style="1" bestFit="1" customWidth="1"/>
    <col min="19" max="19" width="6.85546875" style="1" bestFit="1" customWidth="1"/>
    <col min="20" max="20" width="7.42578125" style="1" bestFit="1" customWidth="1"/>
    <col min="21" max="24" width="7.140625" style="1" bestFit="1" customWidth="1"/>
    <col min="25" max="25" width="7.28515625" style="1" bestFit="1" customWidth="1"/>
    <col min="26" max="26" width="7.140625" style="1" bestFit="1" customWidth="1"/>
    <col min="27" max="27" width="7" style="1" bestFit="1" customWidth="1"/>
    <col min="28" max="28" width="7.28515625" style="1" bestFit="1" customWidth="1"/>
    <col min="29" max="29" width="7" style="1" bestFit="1" customWidth="1"/>
    <col min="30" max="30" width="7.7109375" style="1" customWidth="1"/>
    <col min="31" max="31" width="7.28515625" style="1" bestFit="1" customWidth="1"/>
    <col min="32" max="33" width="7" style="1" bestFit="1" customWidth="1"/>
    <col min="34" max="34" width="7.5703125" style="1" bestFit="1" customWidth="1"/>
    <col min="35" max="35" width="7.7109375" style="1" customWidth="1"/>
    <col min="36" max="36" width="6.28515625" style="1" bestFit="1" customWidth="1"/>
    <col min="37" max="37" width="7" style="1" bestFit="1" customWidth="1"/>
    <col min="38" max="38" width="7.42578125" style="1" bestFit="1" customWidth="1"/>
    <col min="39" max="39" width="7.140625" style="1" bestFit="1" customWidth="1"/>
    <col min="40" max="40" width="8" style="1" bestFit="1" customWidth="1"/>
    <col min="41" max="16384" width="9.140625" style="1"/>
  </cols>
  <sheetData>
    <row r="1" spans="1:40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15.75" x14ac:dyDescent="0.25">
      <c r="A3" s="10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15.75" x14ac:dyDescent="0.25">
      <c r="A4" s="10" t="s">
        <v>78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5" customFormat="1" ht="4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4" t="s">
        <v>41</v>
      </c>
    </row>
    <row r="6" spans="1:40" x14ac:dyDescent="0.25">
      <c r="A6" s="2" t="s">
        <v>42</v>
      </c>
      <c r="B6" s="6">
        <f>'[1]OPS HOUSING'!B6+'[1]OPS EDUCATION'!B6+'[1]SOCIAL INFRASTRUCTURE'!B6+'[1]RENEWABLE ENERGY'!B6+'[1]OTHER PS'!B6</f>
        <v>12064</v>
      </c>
      <c r="C6" s="6">
        <f>'[1]OPS HOUSING'!C6+'[1]OPS EDUCATION'!C6+'[1]SOCIAL INFRASTRUCTURE'!C6+'[1]RENEWABLE ENERGY'!C6+'[1]OTHER PS'!C6</f>
        <v>1117</v>
      </c>
      <c r="D6" s="6">
        <f>'[1]OPS HOUSING'!D6+'[1]OPS EDUCATION'!D6+'[1]SOCIAL INFRASTRUCTURE'!D6+'[1]RENEWABLE ENERGY'!D6+'[1]OTHER PS'!D6</f>
        <v>6328</v>
      </c>
      <c r="E6" s="6">
        <f>'[1]OPS HOUSING'!E6+'[1]OPS EDUCATION'!E6+'[1]SOCIAL INFRASTRUCTURE'!E6+'[1]RENEWABLE ENERGY'!E6+'[1]OTHER PS'!E6</f>
        <v>6433</v>
      </c>
      <c r="F6" s="6">
        <f>'[1]OPS HOUSING'!F6+'[1]OPS EDUCATION'!F6+'[1]SOCIAL INFRASTRUCTURE'!F6+'[1]RENEWABLE ENERGY'!F6+'[1]OTHER PS'!F6</f>
        <v>12116</v>
      </c>
      <c r="G6" s="6">
        <f>'[1]OPS HOUSING'!G6+'[1]OPS EDUCATION'!G6+'[1]SOCIAL INFRASTRUCTURE'!G6+'[1]RENEWABLE ENERGY'!G6+'[1]OTHER PS'!G6</f>
        <v>15262</v>
      </c>
      <c r="H6" s="6">
        <f>'[1]OPS HOUSING'!H6+'[1]OPS EDUCATION'!H6+'[1]SOCIAL INFRASTRUCTURE'!H6+'[1]RENEWABLE ENERGY'!H6+'[1]OTHER PS'!H6</f>
        <v>4449</v>
      </c>
      <c r="I6" s="6">
        <f>'[1]OPS HOUSING'!I6+'[1]OPS EDUCATION'!I6+'[1]SOCIAL INFRASTRUCTURE'!I6+'[1]RENEWABLE ENERGY'!I6+'[1]OTHER PS'!I6</f>
        <v>2693</v>
      </c>
      <c r="J6" s="6">
        <f>'[1]OPS HOUSING'!J6+'[1]OPS EDUCATION'!J6+'[1]SOCIAL INFRASTRUCTURE'!J6+'[1]RENEWABLE ENERGY'!J6+'[1]OTHER PS'!J6</f>
        <v>9051</v>
      </c>
      <c r="K6" s="6">
        <f>'[1]OPS HOUSING'!K6+'[1]OPS EDUCATION'!K6+'[1]SOCIAL INFRASTRUCTURE'!K6+'[1]RENEWABLE ENERGY'!K6+'[1]OTHER PS'!K6</f>
        <v>16580</v>
      </c>
      <c r="L6" s="6">
        <f>'[1]OPS HOUSING'!L6+'[1]OPS EDUCATION'!L6+'[1]SOCIAL INFRASTRUCTURE'!L6+'[1]RENEWABLE ENERGY'!L6+'[1]OTHER PS'!L6</f>
        <v>13252</v>
      </c>
      <c r="M6" s="6">
        <f>'[1]OPS HOUSING'!M6+'[1]OPS EDUCATION'!M6+'[1]SOCIAL INFRASTRUCTURE'!M6+'[1]RENEWABLE ENERGY'!M6+'[1]OTHER PS'!M6</f>
        <v>4307</v>
      </c>
      <c r="N6" s="6">
        <f>'[1]OPS HOUSING'!N6+'[1]OPS EDUCATION'!N6+'[1]SOCIAL INFRASTRUCTURE'!N6+'[1]RENEWABLE ENERGY'!N6+'[1]OTHER PS'!N6</f>
        <v>4270</v>
      </c>
      <c r="O6" s="6">
        <f>'[1]OPS HOUSING'!O6+'[1]OPS EDUCATION'!O6+'[1]SOCIAL INFRASTRUCTURE'!O6+'[1]RENEWABLE ENERGY'!O6+'[1]OTHER PS'!O6</f>
        <v>3181</v>
      </c>
      <c r="P6" s="6">
        <f>'[1]OPS HOUSING'!P6+'[1]OPS EDUCATION'!P6+'[1]SOCIAL INFRASTRUCTURE'!P6+'[1]RENEWABLE ENERGY'!P6+'[1]OTHER PS'!P6</f>
        <v>3450</v>
      </c>
      <c r="Q6" s="6">
        <f>'[1]OPS HOUSING'!Q6+'[1]OPS EDUCATION'!Q6+'[1]SOCIAL INFRASTRUCTURE'!Q6+'[1]RENEWABLE ENERGY'!Q6+'[1]OTHER PS'!Q6</f>
        <v>14064</v>
      </c>
      <c r="R6" s="6">
        <f>'[1]OPS HOUSING'!R6+'[1]OPS EDUCATION'!R6+'[1]SOCIAL INFRASTRUCTURE'!R6+'[1]RENEWABLE ENERGY'!R6+'[1]OTHER PS'!R6</f>
        <v>2833</v>
      </c>
      <c r="S6" s="6">
        <f>'[1]OPS HOUSING'!S6+'[1]OPS EDUCATION'!S6+'[1]SOCIAL INFRASTRUCTURE'!S6+'[1]RENEWABLE ENERGY'!S6+'[1]OTHER PS'!S6</f>
        <v>8693</v>
      </c>
      <c r="T6" s="6">
        <f>'[1]OPS HOUSING'!T6+'[1]OPS EDUCATION'!T6+'[1]SOCIAL INFRASTRUCTURE'!T6+'[1]RENEWABLE ENERGY'!T6+'[1]OTHER PS'!T6</f>
        <v>1852</v>
      </c>
      <c r="U6" s="6">
        <f>'[1]OPS HOUSING'!U6+'[1]OPS EDUCATION'!U6+'[1]SOCIAL INFRASTRUCTURE'!U6+'[1]RENEWABLE ENERGY'!U6+'[1]OTHER PS'!U6</f>
        <v>16234</v>
      </c>
      <c r="V6" s="6">
        <f>'[1]OPS HOUSING'!V6+'[1]OPS EDUCATION'!V6+'[1]SOCIAL INFRASTRUCTURE'!V6+'[1]RENEWABLE ENERGY'!V6+'[1]OTHER PS'!V6</f>
        <v>9097</v>
      </c>
      <c r="W6" s="6">
        <f>'[1]OPS HOUSING'!W6+'[1]OPS EDUCATION'!W6+'[1]SOCIAL INFRASTRUCTURE'!W6+'[1]RENEWABLE ENERGY'!W6+'[1]OTHER PS'!W6</f>
        <v>4138</v>
      </c>
      <c r="X6" s="6">
        <f>'[1]OPS HOUSING'!X6+'[1]OPS EDUCATION'!X6+'[1]SOCIAL INFRASTRUCTURE'!X6+'[1]RENEWABLE ENERGY'!X6+'[1]OTHER PS'!X6</f>
        <v>13996</v>
      </c>
      <c r="Y6" s="6">
        <f>'[1]OPS HOUSING'!Y6+'[1]OPS EDUCATION'!Y6+'[1]SOCIAL INFRASTRUCTURE'!Y6+'[1]RENEWABLE ENERGY'!Y6+'[1]OTHER PS'!Y6</f>
        <v>6018</v>
      </c>
      <c r="Z6" s="6">
        <f>'[1]OPS HOUSING'!Z6+'[1]OPS EDUCATION'!Z6+'[1]SOCIAL INFRASTRUCTURE'!Z6+'[1]RENEWABLE ENERGY'!Z6+'[1]OTHER PS'!Z6</f>
        <v>4603</v>
      </c>
      <c r="AA6" s="6">
        <f>'[1]OPS HOUSING'!AA6+'[1]OPS EDUCATION'!AA6+'[1]SOCIAL INFRASTRUCTURE'!AA6+'[1]RENEWABLE ENERGY'!AA6+'[1]OTHER PS'!AA6</f>
        <v>81802</v>
      </c>
      <c r="AB6" s="6">
        <f>'[1]OPS HOUSING'!AB6+'[1]OPS EDUCATION'!AB6+'[1]SOCIAL INFRASTRUCTURE'!AB6+'[1]RENEWABLE ENERGY'!AB6+'[1]OTHER PS'!AB6</f>
        <v>23260</v>
      </c>
      <c r="AC6" s="6">
        <f>'[1]OPS HOUSING'!AC6+'[1]OPS EDUCATION'!AC6+'[1]SOCIAL INFRASTRUCTURE'!AC6+'[1]RENEWABLE ENERGY'!AC6+'[1]OTHER PS'!AC6</f>
        <v>5581</v>
      </c>
      <c r="AD6" s="6">
        <f>'[1]OPS HOUSING'!AD6+'[1]OPS EDUCATION'!AD6+'[1]SOCIAL INFRASTRUCTURE'!AD6+'[1]RENEWABLE ENERGY'!AD6+'[1]OTHER PS'!AD6</f>
        <v>4204</v>
      </c>
      <c r="AE6" s="6">
        <f>'[1]OPS HOUSING'!AE6+'[1]OPS EDUCATION'!AE6+'[1]SOCIAL INFRASTRUCTURE'!AE6+'[1]RENEWABLE ENERGY'!AE6+'[1]OTHER PS'!AE6</f>
        <v>8793</v>
      </c>
      <c r="AF6" s="6">
        <f>'[1]OPS HOUSING'!AF6+'[1]OPS EDUCATION'!AF6+'[1]SOCIAL INFRASTRUCTURE'!AF6+'[1]RENEWABLE ENERGY'!AF6+'[1]OTHER PS'!AF6</f>
        <v>18810</v>
      </c>
      <c r="AG6" s="6">
        <f>'[1]OPS HOUSING'!AG6+'[1]OPS EDUCATION'!AG6+'[1]SOCIAL INFRASTRUCTURE'!AG6+'[1]RENEWABLE ENERGY'!AG6+'[1]OTHER PS'!AG6</f>
        <v>1217</v>
      </c>
      <c r="AH6" s="6">
        <f>'[1]OPS HOUSING'!AH6+'[1]OPS EDUCATION'!AH6+'[1]SOCIAL INFRASTRUCTURE'!AH6+'[1]RENEWABLE ENERGY'!AH6+'[1]OTHER PS'!AH6</f>
        <v>1101</v>
      </c>
      <c r="AI6" s="6">
        <f>'[1]OPS HOUSING'!AI6+'[1]OPS EDUCATION'!AI6+'[1]SOCIAL INFRASTRUCTURE'!AI6+'[1]RENEWABLE ENERGY'!AI6+'[1]OTHER PS'!AI6</f>
        <v>3565</v>
      </c>
      <c r="AJ6" s="6">
        <f>'[1]OPS HOUSING'!AJ6+'[1]OPS EDUCATION'!AJ6+'[1]SOCIAL INFRASTRUCTURE'!AJ6+'[1]RENEWABLE ENERGY'!AJ6+'[1]OTHER PS'!AJ6</f>
        <v>9483</v>
      </c>
      <c r="AK6" s="6">
        <f>'[1]OPS HOUSING'!AK6+'[1]OPS EDUCATION'!AK6+'[1]SOCIAL INFRASTRUCTURE'!AK6+'[1]RENEWABLE ENERGY'!AK6+'[1]OTHER PS'!AK6</f>
        <v>4980</v>
      </c>
      <c r="AL6" s="6">
        <f>'[1]OPS HOUSING'!AL6+'[1]OPS EDUCATION'!AL6+'[1]SOCIAL INFRASTRUCTURE'!AL6+'[1]RENEWABLE ENERGY'!AL6+'[1]OTHER PS'!AL6</f>
        <v>19714</v>
      </c>
      <c r="AM6" s="6">
        <f>'[1]OPS HOUSING'!AM6+'[1]OPS EDUCATION'!AM6+'[1]SOCIAL INFRASTRUCTURE'!AM6+'[1]RENEWABLE ENERGY'!AM6+'[1]OTHER PS'!AM6</f>
        <v>8274</v>
      </c>
      <c r="AN6" s="6">
        <f>'[1]OPS HOUSING'!AN6+'[1]OPS EDUCATION'!AN6+'[1]SOCIAL INFRASTRUCTURE'!AN6+'[1]RENEWABLE ENERGY'!AN6+'[1]OTHER PS'!AN6</f>
        <v>386865</v>
      </c>
    </row>
    <row r="7" spans="1:40" x14ac:dyDescent="0.25">
      <c r="A7" s="2" t="s">
        <v>43</v>
      </c>
      <c r="B7" s="6">
        <f>'[1]OPS HOUSING'!B7+'[1]OPS EDUCATION'!B7+'[1]SOCIAL INFRASTRUCTURE'!B7+'[1]RENEWABLE ENERGY'!B7+'[1]OTHER PS'!B7</f>
        <v>3370</v>
      </c>
      <c r="C7" s="6">
        <f>'[1]OPS HOUSING'!C7+'[1]OPS EDUCATION'!C7+'[1]SOCIAL INFRASTRUCTURE'!C7+'[1]RENEWABLE ENERGY'!C7+'[1]OTHER PS'!C7</f>
        <v>145</v>
      </c>
      <c r="D7" s="6">
        <f>'[1]OPS HOUSING'!D7+'[1]OPS EDUCATION'!D7+'[1]SOCIAL INFRASTRUCTURE'!D7+'[1]RENEWABLE ENERGY'!D7+'[1]OTHER PS'!D7</f>
        <v>1295</v>
      </c>
      <c r="E7" s="6">
        <f>'[1]OPS HOUSING'!E7+'[1]OPS EDUCATION'!E7+'[1]SOCIAL INFRASTRUCTURE'!E7+'[1]RENEWABLE ENERGY'!E7+'[1]OTHER PS'!E7</f>
        <v>1407</v>
      </c>
      <c r="F7" s="6">
        <f>'[1]OPS HOUSING'!F7+'[1]OPS EDUCATION'!F7+'[1]SOCIAL INFRASTRUCTURE'!F7+'[1]RENEWABLE ENERGY'!F7+'[1]OTHER PS'!F7</f>
        <v>2267</v>
      </c>
      <c r="G7" s="6">
        <f>'[1]OPS HOUSING'!G7+'[1]OPS EDUCATION'!G7+'[1]SOCIAL INFRASTRUCTURE'!G7+'[1]RENEWABLE ENERGY'!G7+'[1]OTHER PS'!G7</f>
        <v>1225</v>
      </c>
      <c r="H7" s="6">
        <f>'[1]OPS HOUSING'!H7+'[1]OPS EDUCATION'!H7+'[1]SOCIAL INFRASTRUCTURE'!H7+'[1]RENEWABLE ENERGY'!H7+'[1]OTHER PS'!H7</f>
        <v>919</v>
      </c>
      <c r="I7" s="6">
        <f>'[1]OPS HOUSING'!I7+'[1]OPS EDUCATION'!I7+'[1]SOCIAL INFRASTRUCTURE'!I7+'[1]RENEWABLE ENERGY'!I7+'[1]OTHER PS'!I7</f>
        <v>246</v>
      </c>
      <c r="J7" s="6">
        <f>'[1]OPS HOUSING'!J7+'[1]OPS EDUCATION'!J7+'[1]SOCIAL INFRASTRUCTURE'!J7+'[1]RENEWABLE ENERGY'!J7+'[1]OTHER PS'!J7</f>
        <v>3629</v>
      </c>
      <c r="K7" s="6">
        <f>'[1]OPS HOUSING'!K7+'[1]OPS EDUCATION'!K7+'[1]SOCIAL INFRASTRUCTURE'!K7+'[1]RENEWABLE ENERGY'!K7+'[1]OTHER PS'!K7</f>
        <v>7029</v>
      </c>
      <c r="L7" s="6">
        <f>'[1]OPS HOUSING'!L7+'[1]OPS EDUCATION'!L7+'[1]SOCIAL INFRASTRUCTURE'!L7+'[1]RENEWABLE ENERGY'!L7+'[1]OTHER PS'!L7</f>
        <v>2032</v>
      </c>
      <c r="M7" s="6">
        <f>'[1]OPS HOUSING'!M7+'[1]OPS EDUCATION'!M7+'[1]SOCIAL INFRASTRUCTURE'!M7+'[1]RENEWABLE ENERGY'!M7+'[1]OTHER PS'!M7</f>
        <v>2309</v>
      </c>
      <c r="N7" s="6">
        <f>'[1]OPS HOUSING'!N7+'[1]OPS EDUCATION'!N7+'[1]SOCIAL INFRASTRUCTURE'!N7+'[1]RENEWABLE ENERGY'!N7+'[1]OTHER PS'!N7</f>
        <v>233</v>
      </c>
      <c r="O7" s="6">
        <f>'[1]OPS HOUSING'!O7+'[1]OPS EDUCATION'!O7+'[1]SOCIAL INFRASTRUCTURE'!O7+'[1]RENEWABLE ENERGY'!O7+'[1]OTHER PS'!O7</f>
        <v>201</v>
      </c>
      <c r="P7" s="6">
        <f>'[1]OPS HOUSING'!P7+'[1]OPS EDUCATION'!P7+'[1]SOCIAL INFRASTRUCTURE'!P7+'[1]RENEWABLE ENERGY'!P7+'[1]OTHER PS'!P7</f>
        <v>215</v>
      </c>
      <c r="Q7" s="6">
        <f>'[1]OPS HOUSING'!Q7+'[1]OPS EDUCATION'!Q7+'[1]SOCIAL INFRASTRUCTURE'!Q7+'[1]RENEWABLE ENERGY'!Q7+'[1]OTHER PS'!Q7</f>
        <v>9027</v>
      </c>
      <c r="R7" s="6">
        <f>'[1]OPS HOUSING'!R7+'[1]OPS EDUCATION'!R7+'[1]SOCIAL INFRASTRUCTURE'!R7+'[1]RENEWABLE ENERGY'!R7+'[1]OTHER PS'!R7</f>
        <v>287</v>
      </c>
      <c r="S7" s="6">
        <f>'[1]OPS HOUSING'!S7+'[1]OPS EDUCATION'!S7+'[1]SOCIAL INFRASTRUCTURE'!S7+'[1]RENEWABLE ENERGY'!S7+'[1]OTHER PS'!S7</f>
        <v>3729</v>
      </c>
      <c r="T7" s="6">
        <f>'[1]OPS HOUSING'!T7+'[1]OPS EDUCATION'!T7+'[1]SOCIAL INFRASTRUCTURE'!T7+'[1]RENEWABLE ENERGY'!T7+'[1]OTHER PS'!T7</f>
        <v>252</v>
      </c>
      <c r="U7" s="6">
        <f>'[1]OPS HOUSING'!U7+'[1]OPS EDUCATION'!U7+'[1]SOCIAL INFRASTRUCTURE'!U7+'[1]RENEWABLE ENERGY'!U7+'[1]OTHER PS'!U7</f>
        <v>6182</v>
      </c>
      <c r="V7" s="6">
        <f>'[1]OPS HOUSING'!V7+'[1]OPS EDUCATION'!V7+'[1]SOCIAL INFRASTRUCTURE'!V7+'[1]RENEWABLE ENERGY'!V7+'[1]OTHER PS'!V7</f>
        <v>5305</v>
      </c>
      <c r="W7" s="6">
        <f>'[1]OPS HOUSING'!W7+'[1]OPS EDUCATION'!W7+'[1]SOCIAL INFRASTRUCTURE'!W7+'[1]RENEWABLE ENERGY'!W7+'[1]OTHER PS'!W7</f>
        <v>362</v>
      </c>
      <c r="X7" s="6">
        <f>'[1]OPS HOUSING'!X7+'[1]OPS EDUCATION'!X7+'[1]SOCIAL INFRASTRUCTURE'!X7+'[1]RENEWABLE ENERGY'!X7+'[1]OTHER PS'!X7</f>
        <v>6601</v>
      </c>
      <c r="Y7" s="6">
        <f>'[1]OPS HOUSING'!Y7+'[1]OPS EDUCATION'!Y7+'[1]SOCIAL INFRASTRUCTURE'!Y7+'[1]RENEWABLE ENERGY'!Y7+'[1]OTHER PS'!Y7</f>
        <v>1299</v>
      </c>
      <c r="Z7" s="6">
        <f>'[1]OPS HOUSING'!Z7+'[1]OPS EDUCATION'!Z7+'[1]SOCIAL INFRASTRUCTURE'!Z7+'[1]RENEWABLE ENERGY'!Z7+'[1]OTHER PS'!Z7</f>
        <v>1038</v>
      </c>
      <c r="AA7" s="6">
        <f>'[1]OPS HOUSING'!AA7+'[1]OPS EDUCATION'!AA7+'[1]SOCIAL INFRASTRUCTURE'!AA7+'[1]RENEWABLE ENERGY'!AA7+'[1]OTHER PS'!AA7</f>
        <v>22780</v>
      </c>
      <c r="AB7" s="6">
        <f>'[1]OPS HOUSING'!AB7+'[1]OPS EDUCATION'!AB7+'[1]SOCIAL INFRASTRUCTURE'!AB7+'[1]RENEWABLE ENERGY'!AB7+'[1]OTHER PS'!AB7</f>
        <v>6711</v>
      </c>
      <c r="AC7" s="6">
        <f>'[1]OPS HOUSING'!AC7+'[1]OPS EDUCATION'!AC7+'[1]SOCIAL INFRASTRUCTURE'!AC7+'[1]RENEWABLE ENERGY'!AC7+'[1]OTHER PS'!AC7</f>
        <v>791</v>
      </c>
      <c r="AD7" s="6">
        <f>'[1]OPS HOUSING'!AD7+'[1]OPS EDUCATION'!AD7+'[1]SOCIAL INFRASTRUCTURE'!AD7+'[1]RENEWABLE ENERGY'!AD7+'[1]OTHER PS'!AD7</f>
        <v>756</v>
      </c>
      <c r="AE7" s="6">
        <f>'[1]OPS HOUSING'!AE7+'[1]OPS EDUCATION'!AE7+'[1]SOCIAL INFRASTRUCTURE'!AE7+'[1]RENEWABLE ENERGY'!AE7+'[1]OTHER PS'!AE7</f>
        <v>4046</v>
      </c>
      <c r="AF7" s="6">
        <f>'[1]OPS HOUSING'!AF7+'[1]OPS EDUCATION'!AF7+'[1]SOCIAL INFRASTRUCTURE'!AF7+'[1]RENEWABLE ENERGY'!AF7+'[1]OTHER PS'!AF7</f>
        <v>11927</v>
      </c>
      <c r="AG7" s="6">
        <f>'[1]OPS HOUSING'!AG7+'[1]OPS EDUCATION'!AG7+'[1]SOCIAL INFRASTRUCTURE'!AG7+'[1]RENEWABLE ENERGY'!AG7+'[1]OTHER PS'!AG7</f>
        <v>183</v>
      </c>
      <c r="AH7" s="6">
        <f>'[1]OPS HOUSING'!AH7+'[1]OPS EDUCATION'!AH7+'[1]SOCIAL INFRASTRUCTURE'!AH7+'[1]RENEWABLE ENERGY'!AH7+'[1]OTHER PS'!AH7</f>
        <v>168</v>
      </c>
      <c r="AI7" s="6">
        <f>'[1]OPS HOUSING'!AI7+'[1]OPS EDUCATION'!AI7+'[1]SOCIAL INFRASTRUCTURE'!AI7+'[1]RENEWABLE ENERGY'!AI7+'[1]OTHER PS'!AI7</f>
        <v>2220</v>
      </c>
      <c r="AJ7" s="6">
        <f>'[1]OPS HOUSING'!AJ7+'[1]OPS EDUCATION'!AJ7+'[1]SOCIAL INFRASTRUCTURE'!AJ7+'[1]RENEWABLE ENERGY'!AJ7+'[1]OTHER PS'!AJ7</f>
        <v>4990</v>
      </c>
      <c r="AK7" s="6">
        <f>'[1]OPS HOUSING'!AK7+'[1]OPS EDUCATION'!AK7+'[1]SOCIAL INFRASTRUCTURE'!AK7+'[1]RENEWABLE ENERGY'!AK7+'[1]OTHER PS'!AK7</f>
        <v>3014</v>
      </c>
      <c r="AL7" s="6">
        <f>'[1]OPS HOUSING'!AL7+'[1]OPS EDUCATION'!AL7+'[1]SOCIAL INFRASTRUCTURE'!AL7+'[1]RENEWABLE ENERGY'!AL7+'[1]OTHER PS'!AL7</f>
        <v>18669</v>
      </c>
      <c r="AM7" s="6">
        <f>'[1]OPS HOUSING'!AM7+'[1]OPS EDUCATION'!AM7+'[1]SOCIAL INFRASTRUCTURE'!AM7+'[1]RENEWABLE ENERGY'!AM7+'[1]OTHER PS'!AM7</f>
        <v>3445</v>
      </c>
      <c r="AN7" s="6">
        <f>'[1]OPS HOUSING'!AN7+'[1]OPS EDUCATION'!AN7+'[1]SOCIAL INFRASTRUCTURE'!AN7+'[1]RENEWABLE ENERGY'!AN7+'[1]OTHER PS'!AN7</f>
        <v>140304</v>
      </c>
    </row>
    <row r="8" spans="1:40" x14ac:dyDescent="0.25">
      <c r="A8" s="2" t="s">
        <v>44</v>
      </c>
      <c r="B8" s="6">
        <f>'[1]OPS HOUSING'!B8+'[1]OPS EDUCATION'!B8+'[1]SOCIAL INFRASTRUCTURE'!B8+'[1]RENEWABLE ENERGY'!B8+'[1]OTHER PS'!B8</f>
        <v>3017</v>
      </c>
      <c r="C8" s="6">
        <f>'[1]OPS HOUSING'!C8+'[1]OPS EDUCATION'!C8+'[1]SOCIAL INFRASTRUCTURE'!C8+'[1]RENEWABLE ENERGY'!C8+'[1]OTHER PS'!C8</f>
        <v>1082</v>
      </c>
      <c r="D8" s="6">
        <f>'[1]OPS HOUSING'!D8+'[1]OPS EDUCATION'!D8+'[1]SOCIAL INFRASTRUCTURE'!D8+'[1]RENEWABLE ENERGY'!D8+'[1]OTHER PS'!D8</f>
        <v>7876</v>
      </c>
      <c r="E8" s="6">
        <f>'[1]OPS HOUSING'!E8+'[1]OPS EDUCATION'!E8+'[1]SOCIAL INFRASTRUCTURE'!E8+'[1]RENEWABLE ENERGY'!E8+'[1]OTHER PS'!E8</f>
        <v>2484</v>
      </c>
      <c r="F8" s="6">
        <f>'[1]OPS HOUSING'!F8+'[1]OPS EDUCATION'!F8+'[1]SOCIAL INFRASTRUCTURE'!F8+'[1]RENEWABLE ENERGY'!F8+'[1]OTHER PS'!F8</f>
        <v>4721</v>
      </c>
      <c r="G8" s="6">
        <f>'[1]OPS HOUSING'!G8+'[1]OPS EDUCATION'!G8+'[1]SOCIAL INFRASTRUCTURE'!G8+'[1]RENEWABLE ENERGY'!G8+'[1]OTHER PS'!G8</f>
        <v>5495</v>
      </c>
      <c r="H8" s="6">
        <f>'[1]OPS HOUSING'!H8+'[1]OPS EDUCATION'!H8+'[1]SOCIAL INFRASTRUCTURE'!H8+'[1]RENEWABLE ENERGY'!H8+'[1]OTHER PS'!H8</f>
        <v>5111</v>
      </c>
      <c r="I8" s="6">
        <f>'[1]OPS HOUSING'!I8+'[1]OPS EDUCATION'!I8+'[1]SOCIAL INFRASTRUCTURE'!I8+'[1]RENEWABLE ENERGY'!I8+'[1]OTHER PS'!I8</f>
        <v>2415</v>
      </c>
      <c r="J8" s="6">
        <f>'[1]OPS HOUSING'!J8+'[1]OPS EDUCATION'!J8+'[1]SOCIAL INFRASTRUCTURE'!J8+'[1]RENEWABLE ENERGY'!J8+'[1]OTHER PS'!J8</f>
        <v>3574</v>
      </c>
      <c r="K8" s="6">
        <f>'[1]OPS HOUSING'!K8+'[1]OPS EDUCATION'!K8+'[1]SOCIAL INFRASTRUCTURE'!K8+'[1]RENEWABLE ENERGY'!K8+'[1]OTHER PS'!K8</f>
        <v>3919</v>
      </c>
      <c r="L8" s="6">
        <f>'[1]OPS HOUSING'!L8+'[1]OPS EDUCATION'!L8+'[1]SOCIAL INFRASTRUCTURE'!L8+'[1]RENEWABLE ENERGY'!L8+'[1]OTHER PS'!L8</f>
        <v>12706</v>
      </c>
      <c r="M8" s="6">
        <f>'[1]OPS HOUSING'!M8+'[1]OPS EDUCATION'!M8+'[1]SOCIAL INFRASTRUCTURE'!M8+'[1]RENEWABLE ENERGY'!M8+'[1]OTHER PS'!M8</f>
        <v>1515</v>
      </c>
      <c r="N8" s="6">
        <f>'[1]OPS HOUSING'!N8+'[1]OPS EDUCATION'!N8+'[1]SOCIAL INFRASTRUCTURE'!N8+'[1]RENEWABLE ENERGY'!N8+'[1]OTHER PS'!N8</f>
        <v>848</v>
      </c>
      <c r="O8" s="6">
        <f>'[1]OPS HOUSING'!O8+'[1]OPS EDUCATION'!O8+'[1]SOCIAL INFRASTRUCTURE'!O8+'[1]RENEWABLE ENERGY'!O8+'[1]OTHER PS'!O8</f>
        <v>3484</v>
      </c>
      <c r="P8" s="6">
        <f>'[1]OPS HOUSING'!P8+'[1]OPS EDUCATION'!P8+'[1]SOCIAL INFRASTRUCTURE'!P8+'[1]RENEWABLE ENERGY'!P8+'[1]OTHER PS'!P8</f>
        <v>4616</v>
      </c>
      <c r="Q8" s="6">
        <f>'[1]OPS HOUSING'!Q8+'[1]OPS EDUCATION'!Q8+'[1]SOCIAL INFRASTRUCTURE'!Q8+'[1]RENEWABLE ENERGY'!Q8+'[1]OTHER PS'!Q8</f>
        <v>4513</v>
      </c>
      <c r="R8" s="6">
        <f>'[1]OPS HOUSING'!R8+'[1]OPS EDUCATION'!R8+'[1]SOCIAL INFRASTRUCTURE'!R8+'[1]RENEWABLE ENERGY'!R8+'[1]OTHER PS'!R8</f>
        <v>614</v>
      </c>
      <c r="S8" s="6">
        <f>'[1]OPS HOUSING'!S8+'[1]OPS EDUCATION'!S8+'[1]SOCIAL INFRASTRUCTURE'!S8+'[1]RENEWABLE ENERGY'!S8+'[1]OTHER PS'!S8</f>
        <v>1843</v>
      </c>
      <c r="T8" s="6">
        <f>'[1]OPS HOUSING'!T8+'[1]OPS EDUCATION'!T8+'[1]SOCIAL INFRASTRUCTURE'!T8+'[1]RENEWABLE ENERGY'!T8+'[1]OTHER PS'!T8</f>
        <v>996</v>
      </c>
      <c r="U8" s="6">
        <f>'[1]OPS HOUSING'!U8+'[1]OPS EDUCATION'!U8+'[1]SOCIAL INFRASTRUCTURE'!U8+'[1]RENEWABLE ENERGY'!U8+'[1]OTHER PS'!U8</f>
        <v>2262</v>
      </c>
      <c r="V8" s="6">
        <f>'[1]OPS HOUSING'!V8+'[1]OPS EDUCATION'!V8+'[1]SOCIAL INFRASTRUCTURE'!V8+'[1]RENEWABLE ENERGY'!V8+'[1]OTHER PS'!V8</f>
        <v>6472</v>
      </c>
      <c r="W8" s="6">
        <f>'[1]OPS HOUSING'!W8+'[1]OPS EDUCATION'!W8+'[1]SOCIAL INFRASTRUCTURE'!W8+'[1]RENEWABLE ENERGY'!W8+'[1]OTHER PS'!W8</f>
        <v>1737</v>
      </c>
      <c r="X8" s="6">
        <f>'[1]OPS HOUSING'!X8+'[1]OPS EDUCATION'!X8+'[1]SOCIAL INFRASTRUCTURE'!X8+'[1]RENEWABLE ENERGY'!X8+'[1]OTHER PS'!X8</f>
        <v>8739</v>
      </c>
      <c r="Y8" s="6">
        <f>'[1]OPS HOUSING'!Y8+'[1]OPS EDUCATION'!Y8+'[1]SOCIAL INFRASTRUCTURE'!Y8+'[1]RENEWABLE ENERGY'!Y8+'[1]OTHER PS'!Y8</f>
        <v>5022</v>
      </c>
      <c r="Z8" s="6">
        <f>'[1]OPS HOUSING'!Z8+'[1]OPS EDUCATION'!Z8+'[1]SOCIAL INFRASTRUCTURE'!Z8+'[1]RENEWABLE ENERGY'!Z8+'[1]OTHER PS'!Z8</f>
        <v>7923</v>
      </c>
      <c r="AA8" s="6">
        <f>'[1]OPS HOUSING'!AA8+'[1]OPS EDUCATION'!AA8+'[1]SOCIAL INFRASTRUCTURE'!AA8+'[1]RENEWABLE ENERGY'!AA8+'[1]OTHER PS'!AA8</f>
        <v>58231</v>
      </c>
      <c r="AB8" s="6">
        <f>'[1]OPS HOUSING'!AB8+'[1]OPS EDUCATION'!AB8+'[1]SOCIAL INFRASTRUCTURE'!AB8+'[1]RENEWABLE ENERGY'!AB8+'[1]OTHER PS'!AB8</f>
        <v>4942</v>
      </c>
      <c r="AC8" s="6">
        <f>'[1]OPS HOUSING'!AC8+'[1]OPS EDUCATION'!AC8+'[1]SOCIAL INFRASTRUCTURE'!AC8+'[1]RENEWABLE ENERGY'!AC8+'[1]OTHER PS'!AC8</f>
        <v>6665</v>
      </c>
      <c r="AD8" s="6">
        <f>'[1]OPS HOUSING'!AD8+'[1]OPS EDUCATION'!AD8+'[1]SOCIAL INFRASTRUCTURE'!AD8+'[1]RENEWABLE ENERGY'!AD8+'[1]OTHER PS'!AD8</f>
        <v>1894</v>
      </c>
      <c r="AE8" s="6">
        <f>'[1]OPS HOUSING'!AE8+'[1]OPS EDUCATION'!AE8+'[1]SOCIAL INFRASTRUCTURE'!AE8+'[1]RENEWABLE ENERGY'!AE8+'[1]OTHER PS'!AE8</f>
        <v>3685</v>
      </c>
      <c r="AF8" s="6">
        <f>'[1]OPS HOUSING'!AF8+'[1]OPS EDUCATION'!AF8+'[1]SOCIAL INFRASTRUCTURE'!AF8+'[1]RENEWABLE ENERGY'!AF8+'[1]OTHER PS'!AF8</f>
        <v>9659</v>
      </c>
      <c r="AG8" s="6">
        <f>'[1]OPS HOUSING'!AG8+'[1]OPS EDUCATION'!AG8+'[1]SOCIAL INFRASTRUCTURE'!AG8+'[1]RENEWABLE ENERGY'!AG8+'[1]OTHER PS'!AG8</f>
        <v>648</v>
      </c>
      <c r="AH8" s="6">
        <f>'[1]OPS HOUSING'!AH8+'[1]OPS EDUCATION'!AH8+'[1]SOCIAL INFRASTRUCTURE'!AH8+'[1]RENEWABLE ENERGY'!AH8+'[1]OTHER PS'!AH8</f>
        <v>262</v>
      </c>
      <c r="AI8" s="6">
        <f>'[1]OPS HOUSING'!AI8+'[1]OPS EDUCATION'!AI8+'[1]SOCIAL INFRASTRUCTURE'!AI8+'[1]RENEWABLE ENERGY'!AI8+'[1]OTHER PS'!AI8</f>
        <v>1575</v>
      </c>
      <c r="AJ8" s="6">
        <f>'[1]OPS HOUSING'!AJ8+'[1]OPS EDUCATION'!AJ8+'[1]SOCIAL INFRASTRUCTURE'!AJ8+'[1]RENEWABLE ENERGY'!AJ8+'[1]OTHER PS'!AJ8</f>
        <v>4384</v>
      </c>
      <c r="AK8" s="6">
        <f>'[1]OPS HOUSING'!AK8+'[1]OPS EDUCATION'!AK8+'[1]SOCIAL INFRASTRUCTURE'!AK8+'[1]RENEWABLE ENERGY'!AK8+'[1]OTHER PS'!AK8</f>
        <v>2527</v>
      </c>
      <c r="AL8" s="6">
        <f>'[1]OPS HOUSING'!AL8+'[1]OPS EDUCATION'!AL8+'[1]SOCIAL INFRASTRUCTURE'!AL8+'[1]RENEWABLE ENERGY'!AL8+'[1]OTHER PS'!AL8</f>
        <v>8798</v>
      </c>
      <c r="AM8" s="6">
        <f>'[1]OPS HOUSING'!AM8+'[1]OPS EDUCATION'!AM8+'[1]SOCIAL INFRASTRUCTURE'!AM8+'[1]RENEWABLE ENERGY'!AM8+'[1]OTHER PS'!AM8</f>
        <v>1836</v>
      </c>
      <c r="AN8" s="6">
        <f>'[1]OPS HOUSING'!AN8+'[1]OPS EDUCATION'!AN8+'[1]SOCIAL INFRASTRUCTURE'!AN8+'[1]RENEWABLE ENERGY'!AN8+'[1]OTHER PS'!AN8</f>
        <v>208090</v>
      </c>
    </row>
    <row r="9" spans="1:40" x14ac:dyDescent="0.25">
      <c r="A9" s="2" t="s">
        <v>45</v>
      </c>
      <c r="B9" s="6">
        <f>'[1]OPS HOUSING'!B9+'[1]OPS EDUCATION'!B9+'[1]SOCIAL INFRASTRUCTURE'!B9+'[1]RENEWABLE ENERGY'!B9+'[1]OTHER PS'!B9</f>
        <v>1793</v>
      </c>
      <c r="C9" s="6">
        <f>'[1]OPS HOUSING'!C9+'[1]OPS EDUCATION'!C9+'[1]SOCIAL INFRASTRUCTURE'!C9+'[1]RENEWABLE ENERGY'!C9+'[1]OTHER PS'!C9</f>
        <v>147</v>
      </c>
      <c r="D9" s="6">
        <f>'[1]OPS HOUSING'!D9+'[1]OPS EDUCATION'!D9+'[1]SOCIAL INFRASTRUCTURE'!D9+'[1]RENEWABLE ENERGY'!D9+'[1]OTHER PS'!D9</f>
        <v>2170</v>
      </c>
      <c r="E9" s="6">
        <f>'[1]OPS HOUSING'!E9+'[1]OPS EDUCATION'!E9+'[1]SOCIAL INFRASTRUCTURE'!E9+'[1]RENEWABLE ENERGY'!E9+'[1]OTHER PS'!E9</f>
        <v>1934</v>
      </c>
      <c r="F9" s="6">
        <f>'[1]OPS HOUSING'!F9+'[1]OPS EDUCATION'!F9+'[1]SOCIAL INFRASTRUCTURE'!F9+'[1]RENEWABLE ENERGY'!F9+'[1]OTHER PS'!F9</f>
        <v>1781</v>
      </c>
      <c r="G9" s="6">
        <f>'[1]OPS HOUSING'!G9+'[1]OPS EDUCATION'!G9+'[1]SOCIAL INFRASTRUCTURE'!G9+'[1]RENEWABLE ENERGY'!G9+'[1]OTHER PS'!G9</f>
        <v>3236</v>
      </c>
      <c r="H9" s="6">
        <f>'[1]OPS HOUSING'!H9+'[1]OPS EDUCATION'!H9+'[1]SOCIAL INFRASTRUCTURE'!H9+'[1]RENEWABLE ENERGY'!H9+'[1]OTHER PS'!H9</f>
        <v>800</v>
      </c>
      <c r="I9" s="6">
        <f>'[1]OPS HOUSING'!I9+'[1]OPS EDUCATION'!I9+'[1]SOCIAL INFRASTRUCTURE'!I9+'[1]RENEWABLE ENERGY'!I9+'[1]OTHER PS'!I9</f>
        <v>682</v>
      </c>
      <c r="J9" s="6">
        <f>'[1]OPS HOUSING'!J9+'[1]OPS EDUCATION'!J9+'[1]SOCIAL INFRASTRUCTURE'!J9+'[1]RENEWABLE ENERGY'!J9+'[1]OTHER PS'!J9</f>
        <v>1177</v>
      </c>
      <c r="K9" s="6">
        <f>'[1]OPS HOUSING'!K9+'[1]OPS EDUCATION'!K9+'[1]SOCIAL INFRASTRUCTURE'!K9+'[1]RENEWABLE ENERGY'!K9+'[1]OTHER PS'!K9</f>
        <v>1736</v>
      </c>
      <c r="L9" s="6">
        <f>'[1]OPS HOUSING'!L9+'[1]OPS EDUCATION'!L9+'[1]SOCIAL INFRASTRUCTURE'!L9+'[1]RENEWABLE ENERGY'!L9+'[1]OTHER PS'!L9</f>
        <v>2410</v>
      </c>
      <c r="M9" s="6">
        <f>'[1]OPS HOUSING'!M9+'[1]OPS EDUCATION'!M9+'[1]SOCIAL INFRASTRUCTURE'!M9+'[1]RENEWABLE ENERGY'!M9+'[1]OTHER PS'!M9</f>
        <v>1040</v>
      </c>
      <c r="N9" s="6">
        <f>'[1]OPS HOUSING'!N9+'[1]OPS EDUCATION'!N9+'[1]SOCIAL INFRASTRUCTURE'!N9+'[1]RENEWABLE ENERGY'!N9+'[1]OTHER PS'!N9</f>
        <v>1258</v>
      </c>
      <c r="O9" s="6">
        <f>'[1]OPS HOUSING'!O9+'[1]OPS EDUCATION'!O9+'[1]SOCIAL INFRASTRUCTURE'!O9+'[1]RENEWABLE ENERGY'!O9+'[1]OTHER PS'!O9</f>
        <v>210</v>
      </c>
      <c r="P9" s="6">
        <f>'[1]OPS HOUSING'!P9+'[1]OPS EDUCATION'!P9+'[1]SOCIAL INFRASTRUCTURE'!P9+'[1]RENEWABLE ENERGY'!P9+'[1]OTHER PS'!P9</f>
        <v>455</v>
      </c>
      <c r="Q9" s="6">
        <f>'[1]OPS HOUSING'!Q9+'[1]OPS EDUCATION'!Q9+'[1]SOCIAL INFRASTRUCTURE'!Q9+'[1]RENEWABLE ENERGY'!Q9+'[1]OTHER PS'!Q9</f>
        <v>1130</v>
      </c>
      <c r="R9" s="6">
        <f>'[1]OPS HOUSING'!R9+'[1]OPS EDUCATION'!R9+'[1]SOCIAL INFRASTRUCTURE'!R9+'[1]RENEWABLE ENERGY'!R9+'[1]OTHER PS'!R9</f>
        <v>467</v>
      </c>
      <c r="S9" s="6">
        <f>'[1]OPS HOUSING'!S9+'[1]OPS EDUCATION'!S9+'[1]SOCIAL INFRASTRUCTURE'!S9+'[1]RENEWABLE ENERGY'!S9+'[1]OTHER PS'!S9</f>
        <v>948</v>
      </c>
      <c r="T9" s="6">
        <f>'[1]OPS HOUSING'!T9+'[1]OPS EDUCATION'!T9+'[1]SOCIAL INFRASTRUCTURE'!T9+'[1]RENEWABLE ENERGY'!T9+'[1]OTHER PS'!T9</f>
        <v>138</v>
      </c>
      <c r="U9" s="6">
        <f>'[1]OPS HOUSING'!U9+'[1]OPS EDUCATION'!U9+'[1]SOCIAL INFRASTRUCTURE'!U9+'[1]RENEWABLE ENERGY'!U9+'[1]OTHER PS'!U9</f>
        <v>1546</v>
      </c>
      <c r="V9" s="6">
        <f>'[1]OPS HOUSING'!V9+'[1]OPS EDUCATION'!V9+'[1]SOCIAL INFRASTRUCTURE'!V9+'[1]RENEWABLE ENERGY'!V9+'[1]OTHER PS'!V9</f>
        <v>1273</v>
      </c>
      <c r="W9" s="6">
        <f>'[1]OPS HOUSING'!W9+'[1]OPS EDUCATION'!W9+'[1]SOCIAL INFRASTRUCTURE'!W9+'[1]RENEWABLE ENERGY'!W9+'[1]OTHER PS'!W9</f>
        <v>1032</v>
      </c>
      <c r="X9" s="6">
        <f>'[1]OPS HOUSING'!X9+'[1]OPS EDUCATION'!X9+'[1]SOCIAL INFRASTRUCTURE'!X9+'[1]RENEWABLE ENERGY'!X9+'[1]OTHER PS'!X9</f>
        <v>6659</v>
      </c>
      <c r="Y9" s="6">
        <f>'[1]OPS HOUSING'!Y9+'[1]OPS EDUCATION'!Y9+'[1]SOCIAL INFRASTRUCTURE'!Y9+'[1]RENEWABLE ENERGY'!Y9+'[1]OTHER PS'!Y9</f>
        <v>2956</v>
      </c>
      <c r="Z9" s="6">
        <f>'[1]OPS HOUSING'!Z9+'[1]OPS EDUCATION'!Z9+'[1]SOCIAL INFRASTRUCTURE'!Z9+'[1]RENEWABLE ENERGY'!Z9+'[1]OTHER PS'!Z9</f>
        <v>706</v>
      </c>
      <c r="AA9" s="6">
        <f>'[1]OPS HOUSING'!AA9+'[1]OPS EDUCATION'!AA9+'[1]SOCIAL INFRASTRUCTURE'!AA9+'[1]RENEWABLE ENERGY'!AA9+'[1]OTHER PS'!AA9</f>
        <v>35240</v>
      </c>
      <c r="AB9" s="6">
        <f>'[1]OPS HOUSING'!AB9+'[1]OPS EDUCATION'!AB9+'[1]SOCIAL INFRASTRUCTURE'!AB9+'[1]RENEWABLE ENERGY'!AB9+'[1]OTHER PS'!AB9</f>
        <v>7777</v>
      </c>
      <c r="AC9" s="6">
        <f>'[1]OPS HOUSING'!AC9+'[1]OPS EDUCATION'!AC9+'[1]SOCIAL INFRASTRUCTURE'!AC9+'[1]RENEWABLE ENERGY'!AC9+'[1]OTHER PS'!AC9</f>
        <v>1852</v>
      </c>
      <c r="AD9" s="6">
        <f>'[1]OPS HOUSING'!AD9+'[1]OPS EDUCATION'!AD9+'[1]SOCIAL INFRASTRUCTURE'!AD9+'[1]RENEWABLE ENERGY'!AD9+'[1]OTHER PS'!AD9</f>
        <v>409</v>
      </c>
      <c r="AE9" s="6">
        <f>'[1]OPS HOUSING'!AE9+'[1]OPS EDUCATION'!AE9+'[1]SOCIAL INFRASTRUCTURE'!AE9+'[1]RENEWABLE ENERGY'!AE9+'[1]OTHER PS'!AE9</f>
        <v>3144</v>
      </c>
      <c r="AF9" s="6">
        <f>'[1]OPS HOUSING'!AF9+'[1]OPS EDUCATION'!AF9+'[1]SOCIAL INFRASTRUCTURE'!AF9+'[1]RENEWABLE ENERGY'!AF9+'[1]OTHER PS'!AF9</f>
        <v>4331</v>
      </c>
      <c r="AG9" s="6">
        <f>'[1]OPS HOUSING'!AG9+'[1]OPS EDUCATION'!AG9+'[1]SOCIAL INFRASTRUCTURE'!AG9+'[1]RENEWABLE ENERGY'!AG9+'[1]OTHER PS'!AG9</f>
        <v>1792</v>
      </c>
      <c r="AH9" s="6">
        <f>'[1]OPS HOUSING'!AH9+'[1]OPS EDUCATION'!AH9+'[1]SOCIAL INFRASTRUCTURE'!AH9+'[1]RENEWABLE ENERGY'!AH9+'[1]OTHER PS'!AH9</f>
        <v>388</v>
      </c>
      <c r="AI9" s="6">
        <f>'[1]OPS HOUSING'!AI9+'[1]OPS EDUCATION'!AI9+'[1]SOCIAL INFRASTRUCTURE'!AI9+'[1]RENEWABLE ENERGY'!AI9+'[1]OTHER PS'!AI9</f>
        <v>1503</v>
      </c>
      <c r="AJ9" s="6">
        <f>'[1]OPS HOUSING'!AJ9+'[1]OPS EDUCATION'!AJ9+'[1]SOCIAL INFRASTRUCTURE'!AJ9+'[1]RENEWABLE ENERGY'!AJ9+'[1]OTHER PS'!AJ9</f>
        <v>3751</v>
      </c>
      <c r="AK9" s="6">
        <f>'[1]OPS HOUSING'!AK9+'[1]OPS EDUCATION'!AK9+'[1]SOCIAL INFRASTRUCTURE'!AK9+'[1]RENEWABLE ENERGY'!AK9+'[1]OTHER PS'!AK9</f>
        <v>633</v>
      </c>
      <c r="AL9" s="6">
        <f>'[1]OPS HOUSING'!AL9+'[1]OPS EDUCATION'!AL9+'[1]SOCIAL INFRASTRUCTURE'!AL9+'[1]RENEWABLE ENERGY'!AL9+'[1]OTHER PS'!AL9</f>
        <v>13811</v>
      </c>
      <c r="AM9" s="6">
        <f>'[1]OPS HOUSING'!AM9+'[1]OPS EDUCATION'!AM9+'[1]SOCIAL INFRASTRUCTURE'!AM9+'[1]RENEWABLE ENERGY'!AM9+'[1]OTHER PS'!AM9</f>
        <v>1196</v>
      </c>
      <c r="AN9" s="6">
        <f>'[1]OPS HOUSING'!AN9+'[1]OPS EDUCATION'!AN9+'[1]SOCIAL INFRASTRUCTURE'!AN9+'[1]RENEWABLE ENERGY'!AN9+'[1]OTHER PS'!AN9</f>
        <v>113511</v>
      </c>
    </row>
    <row r="10" spans="1:40" x14ac:dyDescent="0.25">
      <c r="A10" s="2" t="s">
        <v>46</v>
      </c>
      <c r="B10" s="6">
        <f>'[1]OPS HOUSING'!B10+'[1]OPS EDUCATION'!B10+'[1]SOCIAL INFRASTRUCTURE'!B10+'[1]RENEWABLE ENERGY'!B10+'[1]OTHER PS'!B10</f>
        <v>2435</v>
      </c>
      <c r="C10" s="6">
        <f>'[1]OPS HOUSING'!C10+'[1]OPS EDUCATION'!C10+'[1]SOCIAL INFRASTRUCTURE'!C10+'[1]RENEWABLE ENERGY'!C10+'[1]OTHER PS'!C10</f>
        <v>138</v>
      </c>
      <c r="D10" s="6">
        <f>'[1]OPS HOUSING'!D10+'[1]OPS EDUCATION'!D10+'[1]SOCIAL INFRASTRUCTURE'!D10+'[1]RENEWABLE ENERGY'!D10+'[1]OTHER PS'!D10</f>
        <v>756</v>
      </c>
      <c r="E10" s="6">
        <f>'[1]OPS HOUSING'!E10+'[1]OPS EDUCATION'!E10+'[1]SOCIAL INFRASTRUCTURE'!E10+'[1]RENEWABLE ENERGY'!E10+'[1]OTHER PS'!E10</f>
        <v>13827</v>
      </c>
      <c r="F10" s="6">
        <f>'[1]OPS HOUSING'!F10+'[1]OPS EDUCATION'!F10+'[1]SOCIAL INFRASTRUCTURE'!F10+'[1]RENEWABLE ENERGY'!F10+'[1]OTHER PS'!F10</f>
        <v>10115</v>
      </c>
      <c r="G10" s="6">
        <f>'[1]OPS HOUSING'!G10+'[1]OPS EDUCATION'!G10+'[1]SOCIAL INFRASTRUCTURE'!G10+'[1]RENEWABLE ENERGY'!G10+'[1]OTHER PS'!G10</f>
        <v>15656</v>
      </c>
      <c r="H10" s="6">
        <f>'[1]OPS HOUSING'!H10+'[1]OPS EDUCATION'!H10+'[1]SOCIAL INFRASTRUCTURE'!H10+'[1]RENEWABLE ENERGY'!H10+'[1]OTHER PS'!H10</f>
        <v>597</v>
      </c>
      <c r="I10" s="6">
        <f>'[1]OPS HOUSING'!I10+'[1]OPS EDUCATION'!I10+'[1]SOCIAL INFRASTRUCTURE'!I10+'[1]RENEWABLE ENERGY'!I10+'[1]OTHER PS'!I10</f>
        <v>345</v>
      </c>
      <c r="J10" s="6">
        <f>'[1]OPS HOUSING'!J10+'[1]OPS EDUCATION'!J10+'[1]SOCIAL INFRASTRUCTURE'!J10+'[1]RENEWABLE ENERGY'!J10+'[1]OTHER PS'!J10</f>
        <v>693</v>
      </c>
      <c r="K10" s="6">
        <f>'[1]OPS HOUSING'!K10+'[1]OPS EDUCATION'!K10+'[1]SOCIAL INFRASTRUCTURE'!K10+'[1]RENEWABLE ENERGY'!K10+'[1]OTHER PS'!K10</f>
        <v>227</v>
      </c>
      <c r="L10" s="6">
        <f>'[1]OPS HOUSING'!L10+'[1]OPS EDUCATION'!L10+'[1]SOCIAL INFRASTRUCTURE'!L10+'[1]RENEWABLE ENERGY'!L10+'[1]OTHER PS'!L10</f>
        <v>1968</v>
      </c>
      <c r="M10" s="6">
        <f>'[1]OPS HOUSING'!M10+'[1]OPS EDUCATION'!M10+'[1]SOCIAL INFRASTRUCTURE'!M10+'[1]RENEWABLE ENERGY'!M10+'[1]OTHER PS'!M10</f>
        <v>142</v>
      </c>
      <c r="N10" s="6">
        <f>'[1]OPS HOUSING'!N10+'[1]OPS EDUCATION'!N10+'[1]SOCIAL INFRASTRUCTURE'!N10+'[1]RENEWABLE ENERGY'!N10+'[1]OTHER PS'!N10</f>
        <v>1336</v>
      </c>
      <c r="O10" s="6">
        <f>'[1]OPS HOUSING'!O10+'[1]OPS EDUCATION'!O10+'[1]SOCIAL INFRASTRUCTURE'!O10+'[1]RENEWABLE ENERGY'!O10+'[1]OTHER PS'!O10</f>
        <v>196</v>
      </c>
      <c r="P10" s="6">
        <f>'[1]OPS HOUSING'!P10+'[1]OPS EDUCATION'!P10+'[1]SOCIAL INFRASTRUCTURE'!P10+'[1]RENEWABLE ENERGY'!P10+'[1]OTHER PS'!P10</f>
        <v>0</v>
      </c>
      <c r="Q10" s="6">
        <f>'[1]OPS HOUSING'!Q10+'[1]OPS EDUCATION'!Q10+'[1]SOCIAL INFRASTRUCTURE'!Q10+'[1]RENEWABLE ENERGY'!Q10+'[1]OTHER PS'!Q10</f>
        <v>309</v>
      </c>
      <c r="R10" s="6">
        <f>'[1]OPS HOUSING'!R10+'[1]OPS EDUCATION'!R10+'[1]SOCIAL INFRASTRUCTURE'!R10+'[1]RENEWABLE ENERGY'!R10+'[1]OTHER PS'!R10</f>
        <v>544</v>
      </c>
      <c r="S10" s="6">
        <f>'[1]OPS HOUSING'!S10+'[1]OPS EDUCATION'!S10+'[1]SOCIAL INFRASTRUCTURE'!S10+'[1]RENEWABLE ENERGY'!S10+'[1]OTHER PS'!S10</f>
        <v>759</v>
      </c>
      <c r="T10" s="6">
        <f>'[1]OPS HOUSING'!T10+'[1]OPS EDUCATION'!T10+'[1]SOCIAL INFRASTRUCTURE'!T10+'[1]RENEWABLE ENERGY'!T10+'[1]OTHER PS'!T10</f>
        <v>717</v>
      </c>
      <c r="U10" s="6">
        <f>'[1]OPS HOUSING'!U10+'[1]OPS EDUCATION'!U10+'[1]SOCIAL INFRASTRUCTURE'!U10+'[1]RENEWABLE ENERGY'!U10+'[1]OTHER PS'!U10</f>
        <v>453</v>
      </c>
      <c r="V10" s="6">
        <f>'[1]OPS HOUSING'!V10+'[1]OPS EDUCATION'!V10+'[1]SOCIAL INFRASTRUCTURE'!V10+'[1]RENEWABLE ENERGY'!V10+'[1]OTHER PS'!V10</f>
        <v>753</v>
      </c>
      <c r="W10" s="6">
        <f>'[1]OPS HOUSING'!W10+'[1]OPS EDUCATION'!W10+'[1]SOCIAL INFRASTRUCTURE'!W10+'[1]RENEWABLE ENERGY'!W10+'[1]OTHER PS'!W10</f>
        <v>1674</v>
      </c>
      <c r="X10" s="6">
        <f>'[1]OPS HOUSING'!X10+'[1]OPS EDUCATION'!X10+'[1]SOCIAL INFRASTRUCTURE'!X10+'[1]RENEWABLE ENERGY'!X10+'[1]OTHER PS'!X10</f>
        <v>1601</v>
      </c>
      <c r="Y10" s="6">
        <f>'[1]OPS HOUSING'!Y10+'[1]OPS EDUCATION'!Y10+'[1]SOCIAL INFRASTRUCTURE'!Y10+'[1]RENEWABLE ENERGY'!Y10+'[1]OTHER PS'!Y10</f>
        <v>210</v>
      </c>
      <c r="Z10" s="6">
        <f>'[1]OPS HOUSING'!Z10+'[1]OPS EDUCATION'!Z10+'[1]SOCIAL INFRASTRUCTURE'!Z10+'[1]RENEWABLE ENERGY'!Z10+'[1]OTHER PS'!Z10</f>
        <v>343</v>
      </c>
      <c r="AA10" s="6">
        <f>'[1]OPS HOUSING'!AA10+'[1]OPS EDUCATION'!AA10+'[1]SOCIAL INFRASTRUCTURE'!AA10+'[1]RENEWABLE ENERGY'!AA10+'[1]OTHER PS'!AA10</f>
        <v>9407</v>
      </c>
      <c r="AB10" s="6">
        <f>'[1]OPS HOUSING'!AB10+'[1]OPS EDUCATION'!AB10+'[1]SOCIAL INFRASTRUCTURE'!AB10+'[1]RENEWABLE ENERGY'!AB10+'[1]OTHER PS'!AB10</f>
        <v>3181</v>
      </c>
      <c r="AC10" s="6">
        <f>'[1]OPS HOUSING'!AC10+'[1]OPS EDUCATION'!AC10+'[1]SOCIAL INFRASTRUCTURE'!AC10+'[1]RENEWABLE ENERGY'!AC10+'[1]OTHER PS'!AC10</f>
        <v>580</v>
      </c>
      <c r="AD10" s="6">
        <f>'[1]OPS HOUSING'!AD10+'[1]OPS EDUCATION'!AD10+'[1]SOCIAL INFRASTRUCTURE'!AD10+'[1]RENEWABLE ENERGY'!AD10+'[1]OTHER PS'!AD10</f>
        <v>181</v>
      </c>
      <c r="AE10" s="6">
        <f>'[1]OPS HOUSING'!AE10+'[1]OPS EDUCATION'!AE10+'[1]SOCIAL INFRASTRUCTURE'!AE10+'[1]RENEWABLE ENERGY'!AE10+'[1]OTHER PS'!AE10</f>
        <v>885</v>
      </c>
      <c r="AF10" s="6">
        <f>'[1]OPS HOUSING'!AF10+'[1]OPS EDUCATION'!AF10+'[1]SOCIAL INFRASTRUCTURE'!AF10+'[1]RENEWABLE ENERGY'!AF10+'[1]OTHER PS'!AF10</f>
        <v>1589</v>
      </c>
      <c r="AG10" s="6">
        <f>'[1]OPS HOUSING'!AG10+'[1]OPS EDUCATION'!AG10+'[1]SOCIAL INFRASTRUCTURE'!AG10+'[1]RENEWABLE ENERGY'!AG10+'[1]OTHER PS'!AG10</f>
        <v>522</v>
      </c>
      <c r="AH10" s="6">
        <f>'[1]OPS HOUSING'!AH10+'[1]OPS EDUCATION'!AH10+'[1]SOCIAL INFRASTRUCTURE'!AH10+'[1]RENEWABLE ENERGY'!AH10+'[1]OTHER PS'!AH10</f>
        <v>153</v>
      </c>
      <c r="AI10" s="6">
        <f>'[1]OPS HOUSING'!AI10+'[1]OPS EDUCATION'!AI10+'[1]SOCIAL INFRASTRUCTURE'!AI10+'[1]RENEWABLE ENERGY'!AI10+'[1]OTHER PS'!AI10</f>
        <v>142</v>
      </c>
      <c r="AJ10" s="6">
        <f>'[1]OPS HOUSING'!AJ10+'[1]OPS EDUCATION'!AJ10+'[1]SOCIAL INFRASTRUCTURE'!AJ10+'[1]RENEWABLE ENERGY'!AJ10+'[1]OTHER PS'!AJ10</f>
        <v>567</v>
      </c>
      <c r="AK10" s="6">
        <f>'[1]OPS HOUSING'!AK10+'[1]OPS EDUCATION'!AK10+'[1]SOCIAL INFRASTRUCTURE'!AK10+'[1]RENEWABLE ENERGY'!AK10+'[1]OTHER PS'!AK10</f>
        <v>195</v>
      </c>
      <c r="AL10" s="6">
        <f>'[1]OPS HOUSING'!AL10+'[1]OPS EDUCATION'!AL10+'[1]SOCIAL INFRASTRUCTURE'!AL10+'[1]RENEWABLE ENERGY'!AL10+'[1]OTHER PS'!AL10</f>
        <v>1860</v>
      </c>
      <c r="AM10" s="6">
        <f>'[1]OPS HOUSING'!AM10+'[1]OPS EDUCATION'!AM10+'[1]SOCIAL INFRASTRUCTURE'!AM10+'[1]RENEWABLE ENERGY'!AM10+'[1]OTHER PS'!AM10</f>
        <v>144</v>
      </c>
      <c r="AN10" s="6">
        <f>'[1]OPS HOUSING'!AN10+'[1]OPS EDUCATION'!AN10+'[1]SOCIAL INFRASTRUCTURE'!AN10+'[1]RENEWABLE ENERGY'!AN10+'[1]OTHER PS'!AN10</f>
        <v>75200</v>
      </c>
    </row>
    <row r="11" spans="1:40" x14ac:dyDescent="0.25">
      <c r="A11" s="2" t="s">
        <v>47</v>
      </c>
      <c r="B11" s="6">
        <f>'[1]OPS HOUSING'!B11+'[1]OPS EDUCATION'!B11+'[1]SOCIAL INFRASTRUCTURE'!B11+'[1]RENEWABLE ENERGY'!B11+'[1]OTHER PS'!B11</f>
        <v>7136</v>
      </c>
      <c r="C11" s="6">
        <f>'[1]OPS HOUSING'!C11+'[1]OPS EDUCATION'!C11+'[1]SOCIAL INFRASTRUCTURE'!C11+'[1]RENEWABLE ENERGY'!C11+'[1]OTHER PS'!C11</f>
        <v>235</v>
      </c>
      <c r="D11" s="6">
        <f>'[1]OPS HOUSING'!D11+'[1]OPS EDUCATION'!D11+'[1]SOCIAL INFRASTRUCTURE'!D11+'[1]RENEWABLE ENERGY'!D11+'[1]OTHER PS'!D11</f>
        <v>1855</v>
      </c>
      <c r="E11" s="6">
        <f>'[1]OPS HOUSING'!E11+'[1]OPS EDUCATION'!E11+'[1]SOCIAL INFRASTRUCTURE'!E11+'[1]RENEWABLE ENERGY'!E11+'[1]OTHER PS'!E11</f>
        <v>1101</v>
      </c>
      <c r="F11" s="6">
        <f>'[1]OPS HOUSING'!F11+'[1]OPS EDUCATION'!F11+'[1]SOCIAL INFRASTRUCTURE'!F11+'[1]RENEWABLE ENERGY'!F11+'[1]OTHER PS'!F11</f>
        <v>2680</v>
      </c>
      <c r="G11" s="6">
        <f>'[1]OPS HOUSING'!G11+'[1]OPS EDUCATION'!G11+'[1]SOCIAL INFRASTRUCTURE'!G11+'[1]RENEWABLE ENERGY'!G11+'[1]OTHER PS'!G11</f>
        <v>4407</v>
      </c>
      <c r="H11" s="6">
        <f>'[1]OPS HOUSING'!H11+'[1]OPS EDUCATION'!H11+'[1]SOCIAL INFRASTRUCTURE'!H11+'[1]RENEWABLE ENERGY'!H11+'[1]OTHER PS'!H11</f>
        <v>1473</v>
      </c>
      <c r="I11" s="6">
        <f>'[1]OPS HOUSING'!I11+'[1]OPS EDUCATION'!I11+'[1]SOCIAL INFRASTRUCTURE'!I11+'[1]RENEWABLE ENERGY'!I11+'[1]OTHER PS'!I11</f>
        <v>735</v>
      </c>
      <c r="J11" s="6">
        <f>'[1]OPS HOUSING'!J11+'[1]OPS EDUCATION'!J11+'[1]SOCIAL INFRASTRUCTURE'!J11+'[1]RENEWABLE ENERGY'!J11+'[1]OTHER PS'!J11</f>
        <v>2114</v>
      </c>
      <c r="K11" s="6">
        <f>'[1]OPS HOUSING'!K11+'[1]OPS EDUCATION'!K11+'[1]SOCIAL INFRASTRUCTURE'!K11+'[1]RENEWABLE ENERGY'!K11+'[1]OTHER PS'!K11</f>
        <v>1733</v>
      </c>
      <c r="L11" s="6">
        <f>'[1]OPS HOUSING'!L11+'[1]OPS EDUCATION'!L11+'[1]SOCIAL INFRASTRUCTURE'!L11+'[1]RENEWABLE ENERGY'!L11+'[1]OTHER PS'!L11</f>
        <v>4528</v>
      </c>
      <c r="M11" s="6">
        <f>'[1]OPS HOUSING'!M11+'[1]OPS EDUCATION'!M11+'[1]SOCIAL INFRASTRUCTURE'!M11+'[1]RENEWABLE ENERGY'!M11+'[1]OTHER PS'!M11</f>
        <v>547</v>
      </c>
      <c r="N11" s="6">
        <f>'[1]OPS HOUSING'!N11+'[1]OPS EDUCATION'!N11+'[1]SOCIAL INFRASTRUCTURE'!N11+'[1]RENEWABLE ENERGY'!N11+'[1]OTHER PS'!N11</f>
        <v>653</v>
      </c>
      <c r="O11" s="6">
        <f>'[1]OPS HOUSING'!O11+'[1]OPS EDUCATION'!O11+'[1]SOCIAL INFRASTRUCTURE'!O11+'[1]RENEWABLE ENERGY'!O11+'[1]OTHER PS'!O11</f>
        <v>535</v>
      </c>
      <c r="P11" s="6">
        <f>'[1]OPS HOUSING'!P11+'[1]OPS EDUCATION'!P11+'[1]SOCIAL INFRASTRUCTURE'!P11+'[1]RENEWABLE ENERGY'!P11+'[1]OTHER PS'!P11</f>
        <v>1357</v>
      </c>
      <c r="Q11" s="6">
        <f>'[1]OPS HOUSING'!Q11+'[1]OPS EDUCATION'!Q11+'[1]SOCIAL INFRASTRUCTURE'!Q11+'[1]RENEWABLE ENERGY'!Q11+'[1]OTHER PS'!Q11</f>
        <v>1932</v>
      </c>
      <c r="R11" s="6">
        <f>'[1]OPS HOUSING'!R11+'[1]OPS EDUCATION'!R11+'[1]SOCIAL INFRASTRUCTURE'!R11+'[1]RENEWABLE ENERGY'!R11+'[1]OTHER PS'!R11</f>
        <v>1164</v>
      </c>
      <c r="S11" s="6">
        <f>'[1]OPS HOUSING'!S11+'[1]OPS EDUCATION'!S11+'[1]SOCIAL INFRASTRUCTURE'!S11+'[1]RENEWABLE ENERGY'!S11+'[1]OTHER PS'!S11</f>
        <v>4829</v>
      </c>
      <c r="T11" s="6">
        <f>'[1]OPS HOUSING'!T11+'[1]OPS EDUCATION'!T11+'[1]SOCIAL INFRASTRUCTURE'!T11+'[1]RENEWABLE ENERGY'!T11+'[1]OTHER PS'!T11</f>
        <v>188</v>
      </c>
      <c r="U11" s="6">
        <f>'[1]OPS HOUSING'!U11+'[1]OPS EDUCATION'!U11+'[1]SOCIAL INFRASTRUCTURE'!U11+'[1]RENEWABLE ENERGY'!U11+'[1]OTHER PS'!U11</f>
        <v>673</v>
      </c>
      <c r="V11" s="6">
        <f>'[1]OPS HOUSING'!V11+'[1]OPS EDUCATION'!V11+'[1]SOCIAL INFRASTRUCTURE'!V11+'[1]RENEWABLE ENERGY'!V11+'[1]OTHER PS'!V11</f>
        <v>1500</v>
      </c>
      <c r="W11" s="6">
        <f>'[1]OPS HOUSING'!W11+'[1]OPS EDUCATION'!W11+'[1]SOCIAL INFRASTRUCTURE'!W11+'[1]RENEWABLE ENERGY'!W11+'[1]OTHER PS'!W11</f>
        <v>849</v>
      </c>
      <c r="X11" s="6">
        <f>'[1]OPS HOUSING'!X11+'[1]OPS EDUCATION'!X11+'[1]SOCIAL INFRASTRUCTURE'!X11+'[1]RENEWABLE ENERGY'!X11+'[1]OTHER PS'!X11</f>
        <v>9366</v>
      </c>
      <c r="Y11" s="6">
        <f>'[1]OPS HOUSING'!Y11+'[1]OPS EDUCATION'!Y11+'[1]SOCIAL INFRASTRUCTURE'!Y11+'[1]RENEWABLE ENERGY'!Y11+'[1]OTHER PS'!Y11</f>
        <v>1574</v>
      </c>
      <c r="Z11" s="6">
        <f>'[1]OPS HOUSING'!Z11+'[1]OPS EDUCATION'!Z11+'[1]SOCIAL INFRASTRUCTURE'!Z11+'[1]RENEWABLE ENERGY'!Z11+'[1]OTHER PS'!Z11</f>
        <v>443</v>
      </c>
      <c r="AA11" s="6">
        <f>'[1]OPS HOUSING'!AA11+'[1]OPS EDUCATION'!AA11+'[1]SOCIAL INFRASTRUCTURE'!AA11+'[1]RENEWABLE ENERGY'!AA11+'[1]OTHER PS'!AA11</f>
        <v>31315</v>
      </c>
      <c r="AB11" s="6">
        <f>'[1]OPS HOUSING'!AB11+'[1]OPS EDUCATION'!AB11+'[1]SOCIAL INFRASTRUCTURE'!AB11+'[1]RENEWABLE ENERGY'!AB11+'[1]OTHER PS'!AB11</f>
        <v>5978</v>
      </c>
      <c r="AC11" s="6">
        <f>'[1]OPS HOUSING'!AC11+'[1]OPS EDUCATION'!AC11+'[1]SOCIAL INFRASTRUCTURE'!AC11+'[1]RENEWABLE ENERGY'!AC11+'[1]OTHER PS'!AC11</f>
        <v>1414</v>
      </c>
      <c r="AD11" s="6">
        <f>'[1]OPS HOUSING'!AD11+'[1]OPS EDUCATION'!AD11+'[1]SOCIAL INFRASTRUCTURE'!AD11+'[1]RENEWABLE ENERGY'!AD11+'[1]OTHER PS'!AD11</f>
        <v>313</v>
      </c>
      <c r="AE11" s="6">
        <f>'[1]OPS HOUSING'!AE11+'[1]OPS EDUCATION'!AE11+'[1]SOCIAL INFRASTRUCTURE'!AE11+'[1]RENEWABLE ENERGY'!AE11+'[1]OTHER PS'!AE11</f>
        <v>2746</v>
      </c>
      <c r="AF11" s="6">
        <f>'[1]OPS HOUSING'!AF11+'[1]OPS EDUCATION'!AF11+'[1]SOCIAL INFRASTRUCTURE'!AF11+'[1]RENEWABLE ENERGY'!AF11+'[1]OTHER PS'!AF11</f>
        <v>4212</v>
      </c>
      <c r="AG11" s="6">
        <f>'[1]OPS HOUSING'!AG11+'[1]OPS EDUCATION'!AG11+'[1]SOCIAL INFRASTRUCTURE'!AG11+'[1]RENEWABLE ENERGY'!AG11+'[1]OTHER PS'!AG11</f>
        <v>297</v>
      </c>
      <c r="AH11" s="6">
        <f>'[1]OPS HOUSING'!AH11+'[1]OPS EDUCATION'!AH11+'[1]SOCIAL INFRASTRUCTURE'!AH11+'[1]RENEWABLE ENERGY'!AH11+'[1]OTHER PS'!AH11</f>
        <v>1850</v>
      </c>
      <c r="AI11" s="6">
        <f>'[1]OPS HOUSING'!AI11+'[1]OPS EDUCATION'!AI11+'[1]SOCIAL INFRASTRUCTURE'!AI11+'[1]RENEWABLE ENERGY'!AI11+'[1]OTHER PS'!AI11</f>
        <v>3069</v>
      </c>
      <c r="AJ11" s="6">
        <f>'[1]OPS HOUSING'!AJ11+'[1]OPS EDUCATION'!AJ11+'[1]SOCIAL INFRASTRUCTURE'!AJ11+'[1]RENEWABLE ENERGY'!AJ11+'[1]OTHER PS'!AJ11</f>
        <v>1483</v>
      </c>
      <c r="AK11" s="6">
        <f>'[1]OPS HOUSING'!AK11+'[1]OPS EDUCATION'!AK11+'[1]SOCIAL INFRASTRUCTURE'!AK11+'[1]RENEWABLE ENERGY'!AK11+'[1]OTHER PS'!AK11</f>
        <v>307</v>
      </c>
      <c r="AL11" s="6">
        <f>'[1]OPS HOUSING'!AL11+'[1]OPS EDUCATION'!AL11+'[1]SOCIAL INFRASTRUCTURE'!AL11+'[1]RENEWABLE ENERGY'!AL11+'[1]OTHER PS'!AL11</f>
        <v>7440</v>
      </c>
      <c r="AM11" s="6">
        <f>'[1]OPS HOUSING'!AM11+'[1]OPS EDUCATION'!AM11+'[1]SOCIAL INFRASTRUCTURE'!AM11+'[1]RENEWABLE ENERGY'!AM11+'[1]OTHER PS'!AM11</f>
        <v>1985</v>
      </c>
      <c r="AN11" s="6">
        <f>'[1]OPS HOUSING'!AN11+'[1]OPS EDUCATION'!AN11+'[1]SOCIAL INFRASTRUCTURE'!AN11+'[1]RENEWABLE ENERGY'!AN11+'[1]OTHER PS'!AN11</f>
        <v>116016</v>
      </c>
    </row>
    <row r="12" spans="1:40" x14ac:dyDescent="0.25">
      <c r="A12" s="2" t="s">
        <v>48</v>
      </c>
      <c r="B12" s="6">
        <f>'[1]OPS HOUSING'!B12+'[1]OPS EDUCATION'!B12+'[1]SOCIAL INFRASTRUCTURE'!B12+'[1]RENEWABLE ENERGY'!B12+'[1]OTHER PS'!B12</f>
        <v>1512</v>
      </c>
      <c r="C12" s="6">
        <f>'[1]OPS HOUSING'!C12+'[1]OPS EDUCATION'!C12+'[1]SOCIAL INFRASTRUCTURE'!C12+'[1]RENEWABLE ENERGY'!C12+'[1]OTHER PS'!C12</f>
        <v>645</v>
      </c>
      <c r="D12" s="6">
        <f>'[1]OPS HOUSING'!D12+'[1]OPS EDUCATION'!D12+'[1]SOCIAL INFRASTRUCTURE'!D12+'[1]RENEWABLE ENERGY'!D12+'[1]OTHER PS'!D12</f>
        <v>890</v>
      </c>
      <c r="E12" s="6">
        <f>'[1]OPS HOUSING'!E12+'[1]OPS EDUCATION'!E12+'[1]SOCIAL INFRASTRUCTURE'!E12+'[1]RENEWABLE ENERGY'!E12+'[1]OTHER PS'!E12</f>
        <v>1026</v>
      </c>
      <c r="F12" s="6">
        <f>'[1]OPS HOUSING'!F12+'[1]OPS EDUCATION'!F12+'[1]SOCIAL INFRASTRUCTURE'!F12+'[1]RENEWABLE ENERGY'!F12+'[1]OTHER PS'!F12</f>
        <v>1303</v>
      </c>
      <c r="G12" s="6">
        <f>'[1]OPS HOUSING'!G12+'[1]OPS EDUCATION'!G12+'[1]SOCIAL INFRASTRUCTURE'!G12+'[1]RENEWABLE ENERGY'!G12+'[1]OTHER PS'!G12</f>
        <v>3610</v>
      </c>
      <c r="H12" s="6">
        <f>'[1]OPS HOUSING'!H12+'[1]OPS EDUCATION'!H12+'[1]SOCIAL INFRASTRUCTURE'!H12+'[1]RENEWABLE ENERGY'!H12+'[1]OTHER PS'!H12</f>
        <v>873</v>
      </c>
      <c r="I12" s="6">
        <f>'[1]OPS HOUSING'!I12+'[1]OPS EDUCATION'!I12+'[1]SOCIAL INFRASTRUCTURE'!I12+'[1]RENEWABLE ENERGY'!I12+'[1]OTHER PS'!I12</f>
        <v>165</v>
      </c>
      <c r="J12" s="6">
        <f>'[1]OPS HOUSING'!J12+'[1]OPS EDUCATION'!J12+'[1]SOCIAL INFRASTRUCTURE'!J12+'[1]RENEWABLE ENERGY'!J12+'[1]OTHER PS'!J12</f>
        <v>1360</v>
      </c>
      <c r="K12" s="6">
        <f>'[1]OPS HOUSING'!K12+'[1]OPS EDUCATION'!K12+'[1]SOCIAL INFRASTRUCTURE'!K12+'[1]RENEWABLE ENERGY'!K12+'[1]OTHER PS'!K12</f>
        <v>1383</v>
      </c>
      <c r="L12" s="6">
        <f>'[1]OPS HOUSING'!L12+'[1]OPS EDUCATION'!L12+'[1]SOCIAL INFRASTRUCTURE'!L12+'[1]RENEWABLE ENERGY'!L12+'[1]OTHER PS'!L12</f>
        <v>1782</v>
      </c>
      <c r="M12" s="6">
        <f>'[1]OPS HOUSING'!M12+'[1]OPS EDUCATION'!M12+'[1]SOCIAL INFRASTRUCTURE'!M12+'[1]RENEWABLE ENERGY'!M12+'[1]OTHER PS'!M12</f>
        <v>631</v>
      </c>
      <c r="N12" s="6">
        <f>'[1]OPS HOUSING'!N12+'[1]OPS EDUCATION'!N12+'[1]SOCIAL INFRASTRUCTURE'!N12+'[1]RENEWABLE ENERGY'!N12+'[1]OTHER PS'!N12</f>
        <v>578</v>
      </c>
      <c r="O12" s="6">
        <f>'[1]OPS HOUSING'!O12+'[1]OPS EDUCATION'!O12+'[1]SOCIAL INFRASTRUCTURE'!O12+'[1]RENEWABLE ENERGY'!O12+'[1]OTHER PS'!O12</f>
        <v>919</v>
      </c>
      <c r="P12" s="6">
        <f>'[1]OPS HOUSING'!P12+'[1]OPS EDUCATION'!P12+'[1]SOCIAL INFRASTRUCTURE'!P12+'[1]RENEWABLE ENERGY'!P12+'[1]OTHER PS'!P12</f>
        <v>512</v>
      </c>
      <c r="Q12" s="6">
        <f>'[1]OPS HOUSING'!Q12+'[1]OPS EDUCATION'!Q12+'[1]SOCIAL INFRASTRUCTURE'!Q12+'[1]RENEWABLE ENERGY'!Q12+'[1]OTHER PS'!Q12</f>
        <v>1857</v>
      </c>
      <c r="R12" s="6">
        <f>'[1]OPS HOUSING'!R12+'[1]OPS EDUCATION'!R12+'[1]SOCIAL INFRASTRUCTURE'!R12+'[1]RENEWABLE ENERGY'!R12+'[1]OTHER PS'!R12</f>
        <v>2360</v>
      </c>
      <c r="S12" s="6">
        <f>'[1]OPS HOUSING'!S12+'[1]OPS EDUCATION'!S12+'[1]SOCIAL INFRASTRUCTURE'!S12+'[1]RENEWABLE ENERGY'!S12+'[1]OTHER PS'!S12</f>
        <v>1198</v>
      </c>
      <c r="T12" s="6">
        <f>'[1]OPS HOUSING'!T12+'[1]OPS EDUCATION'!T12+'[1]SOCIAL INFRASTRUCTURE'!T12+'[1]RENEWABLE ENERGY'!T12+'[1]OTHER PS'!T12</f>
        <v>327</v>
      </c>
      <c r="U12" s="6">
        <f>'[1]OPS HOUSING'!U12+'[1]OPS EDUCATION'!U12+'[1]SOCIAL INFRASTRUCTURE'!U12+'[1]RENEWABLE ENERGY'!U12+'[1]OTHER PS'!U12</f>
        <v>1196</v>
      </c>
      <c r="V12" s="6">
        <f>'[1]OPS HOUSING'!V12+'[1]OPS EDUCATION'!V12+'[1]SOCIAL INFRASTRUCTURE'!V12+'[1]RENEWABLE ENERGY'!V12+'[1]OTHER PS'!V12</f>
        <v>1425</v>
      </c>
      <c r="W12" s="6">
        <f>'[1]OPS HOUSING'!W12+'[1]OPS EDUCATION'!W12+'[1]SOCIAL INFRASTRUCTURE'!W12+'[1]RENEWABLE ENERGY'!W12+'[1]OTHER PS'!W12</f>
        <v>1290</v>
      </c>
      <c r="X12" s="6">
        <f>'[1]OPS HOUSING'!X12+'[1]OPS EDUCATION'!X12+'[1]SOCIAL INFRASTRUCTURE'!X12+'[1]RENEWABLE ENERGY'!X12+'[1]OTHER PS'!X12</f>
        <v>3837</v>
      </c>
      <c r="Y12" s="6">
        <f>'[1]OPS HOUSING'!Y12+'[1]OPS EDUCATION'!Y12+'[1]SOCIAL INFRASTRUCTURE'!Y12+'[1]RENEWABLE ENERGY'!Y12+'[1]OTHER PS'!Y12</f>
        <v>1749</v>
      </c>
      <c r="Z12" s="6">
        <f>'[1]OPS HOUSING'!Z12+'[1]OPS EDUCATION'!Z12+'[1]SOCIAL INFRASTRUCTURE'!Z12+'[1]RENEWABLE ENERGY'!Z12+'[1]OTHER PS'!Z12</f>
        <v>1102</v>
      </c>
      <c r="AA12" s="6">
        <f>'[1]OPS HOUSING'!AA12+'[1]OPS EDUCATION'!AA12+'[1]SOCIAL INFRASTRUCTURE'!AA12+'[1]RENEWABLE ENERGY'!AA12+'[1]OTHER PS'!AA12</f>
        <v>33512</v>
      </c>
      <c r="AB12" s="6">
        <f>'[1]OPS HOUSING'!AB12+'[1]OPS EDUCATION'!AB12+'[1]SOCIAL INFRASTRUCTURE'!AB12+'[1]RENEWABLE ENERGY'!AB12+'[1]OTHER PS'!AB12</f>
        <v>1610</v>
      </c>
      <c r="AC12" s="6">
        <f>'[1]OPS HOUSING'!AC12+'[1]OPS EDUCATION'!AC12+'[1]SOCIAL INFRASTRUCTURE'!AC12+'[1]RENEWABLE ENERGY'!AC12+'[1]OTHER PS'!AC12</f>
        <v>894</v>
      </c>
      <c r="AD12" s="6">
        <f>'[1]OPS HOUSING'!AD12+'[1]OPS EDUCATION'!AD12+'[1]SOCIAL INFRASTRUCTURE'!AD12+'[1]RENEWABLE ENERGY'!AD12+'[1]OTHER PS'!AD12</f>
        <v>475</v>
      </c>
      <c r="AE12" s="6">
        <f>'[1]OPS HOUSING'!AE12+'[1]OPS EDUCATION'!AE12+'[1]SOCIAL INFRASTRUCTURE'!AE12+'[1]RENEWABLE ENERGY'!AE12+'[1]OTHER PS'!AE12</f>
        <v>4007</v>
      </c>
      <c r="AF12" s="6">
        <f>'[1]OPS HOUSING'!AF12+'[1]OPS EDUCATION'!AF12+'[1]SOCIAL INFRASTRUCTURE'!AF12+'[1]RENEWABLE ENERGY'!AF12+'[1]OTHER PS'!AF12</f>
        <v>3560</v>
      </c>
      <c r="AG12" s="6">
        <f>'[1]OPS HOUSING'!AG12+'[1]OPS EDUCATION'!AG12+'[1]SOCIAL INFRASTRUCTURE'!AG12+'[1]RENEWABLE ENERGY'!AG12+'[1]OTHER PS'!AG12</f>
        <v>232</v>
      </c>
      <c r="AH12" s="6">
        <f>'[1]OPS HOUSING'!AH12+'[1]OPS EDUCATION'!AH12+'[1]SOCIAL INFRASTRUCTURE'!AH12+'[1]RENEWABLE ENERGY'!AH12+'[1]OTHER PS'!AH12</f>
        <v>249</v>
      </c>
      <c r="AI12" s="6">
        <f>'[1]OPS HOUSING'!AI12+'[1]OPS EDUCATION'!AI12+'[1]SOCIAL INFRASTRUCTURE'!AI12+'[1]RENEWABLE ENERGY'!AI12+'[1]OTHER PS'!AI12</f>
        <v>748</v>
      </c>
      <c r="AJ12" s="6">
        <f>'[1]OPS HOUSING'!AJ12+'[1]OPS EDUCATION'!AJ12+'[1]SOCIAL INFRASTRUCTURE'!AJ12+'[1]RENEWABLE ENERGY'!AJ12+'[1]OTHER PS'!AJ12</f>
        <v>2114</v>
      </c>
      <c r="AK12" s="6">
        <f>'[1]OPS HOUSING'!AK12+'[1]OPS EDUCATION'!AK12+'[1]SOCIAL INFRASTRUCTURE'!AK12+'[1]RENEWABLE ENERGY'!AK12+'[1]OTHER PS'!AK12</f>
        <v>232</v>
      </c>
      <c r="AL12" s="6">
        <f>'[1]OPS HOUSING'!AL12+'[1]OPS EDUCATION'!AL12+'[1]SOCIAL INFRASTRUCTURE'!AL12+'[1]RENEWABLE ENERGY'!AL12+'[1]OTHER PS'!AL12</f>
        <v>3544</v>
      </c>
      <c r="AM12" s="6">
        <f>'[1]OPS HOUSING'!AM12+'[1]OPS EDUCATION'!AM12+'[1]SOCIAL INFRASTRUCTURE'!AM12+'[1]RENEWABLE ENERGY'!AM12+'[1]OTHER PS'!AM12</f>
        <v>1092</v>
      </c>
      <c r="AN12" s="6">
        <f>'[1]OPS HOUSING'!AN12+'[1]OPS EDUCATION'!AN12+'[1]SOCIAL INFRASTRUCTURE'!AN12+'[1]RENEWABLE ENERGY'!AN12+'[1]OTHER PS'!AN12</f>
        <v>85799</v>
      </c>
    </row>
    <row r="13" spans="1:40" x14ac:dyDescent="0.25">
      <c r="A13" s="2" t="s">
        <v>49</v>
      </c>
      <c r="B13" s="6">
        <f>'[1]OPS HOUSING'!B13+'[1]OPS EDUCATION'!B13+'[1]SOCIAL INFRASTRUCTURE'!B13+'[1]RENEWABLE ENERGY'!B13+'[1]OTHER PS'!B13</f>
        <v>778</v>
      </c>
      <c r="C13" s="6">
        <f>'[1]OPS HOUSING'!C13+'[1]OPS EDUCATION'!C13+'[1]SOCIAL INFRASTRUCTURE'!C13+'[1]RENEWABLE ENERGY'!C13+'[1]OTHER PS'!C13</f>
        <v>404</v>
      </c>
      <c r="D13" s="6">
        <f>'[1]OPS HOUSING'!D13+'[1]OPS EDUCATION'!D13+'[1]SOCIAL INFRASTRUCTURE'!D13+'[1]RENEWABLE ENERGY'!D13+'[1]OTHER PS'!D13</f>
        <v>977</v>
      </c>
      <c r="E13" s="6">
        <f>'[1]OPS HOUSING'!E13+'[1]OPS EDUCATION'!E13+'[1]SOCIAL INFRASTRUCTURE'!E13+'[1]RENEWABLE ENERGY'!E13+'[1]OTHER PS'!E13</f>
        <v>3163</v>
      </c>
      <c r="F13" s="6">
        <f>'[1]OPS HOUSING'!F13+'[1]OPS EDUCATION'!F13+'[1]SOCIAL INFRASTRUCTURE'!F13+'[1]RENEWABLE ENERGY'!F13+'[1]OTHER PS'!F13</f>
        <v>1866</v>
      </c>
      <c r="G13" s="6">
        <f>'[1]OPS HOUSING'!G13+'[1]OPS EDUCATION'!G13+'[1]SOCIAL INFRASTRUCTURE'!G13+'[1]RENEWABLE ENERGY'!G13+'[1]OTHER PS'!G13</f>
        <v>3690</v>
      </c>
      <c r="H13" s="6">
        <f>'[1]OPS HOUSING'!H13+'[1]OPS EDUCATION'!H13+'[1]SOCIAL INFRASTRUCTURE'!H13+'[1]RENEWABLE ENERGY'!H13+'[1]OTHER PS'!H13</f>
        <v>579</v>
      </c>
      <c r="I13" s="6">
        <f>'[1]OPS HOUSING'!I13+'[1]OPS EDUCATION'!I13+'[1]SOCIAL INFRASTRUCTURE'!I13+'[1]RENEWABLE ENERGY'!I13+'[1]OTHER PS'!I13</f>
        <v>741</v>
      </c>
      <c r="J13" s="6">
        <f>'[1]OPS HOUSING'!J13+'[1]OPS EDUCATION'!J13+'[1]SOCIAL INFRASTRUCTURE'!J13+'[1]RENEWABLE ENERGY'!J13+'[1]OTHER PS'!J13</f>
        <v>2290</v>
      </c>
      <c r="K13" s="6">
        <f>'[1]OPS HOUSING'!K13+'[1]OPS EDUCATION'!K13+'[1]SOCIAL INFRASTRUCTURE'!K13+'[1]RENEWABLE ENERGY'!K13+'[1]OTHER PS'!K13</f>
        <v>3048</v>
      </c>
      <c r="L13" s="6">
        <f>'[1]OPS HOUSING'!L13+'[1]OPS EDUCATION'!L13+'[1]SOCIAL INFRASTRUCTURE'!L13+'[1]RENEWABLE ENERGY'!L13+'[1]OTHER PS'!L13</f>
        <v>3318</v>
      </c>
      <c r="M13" s="6">
        <f>'[1]OPS HOUSING'!M13+'[1]OPS EDUCATION'!M13+'[1]SOCIAL INFRASTRUCTURE'!M13+'[1]RENEWABLE ENERGY'!M13+'[1]OTHER PS'!M13</f>
        <v>1113</v>
      </c>
      <c r="N13" s="6">
        <f>'[1]OPS HOUSING'!N13+'[1]OPS EDUCATION'!N13+'[1]SOCIAL INFRASTRUCTURE'!N13+'[1]RENEWABLE ENERGY'!N13+'[1]OTHER PS'!N13</f>
        <v>1480</v>
      </c>
      <c r="O13" s="6">
        <f>'[1]OPS HOUSING'!O13+'[1]OPS EDUCATION'!O13+'[1]SOCIAL INFRASTRUCTURE'!O13+'[1]RENEWABLE ENERGY'!O13+'[1]OTHER PS'!O13</f>
        <v>763</v>
      </c>
      <c r="P13" s="6">
        <f>'[1]OPS HOUSING'!P13+'[1]OPS EDUCATION'!P13+'[1]SOCIAL INFRASTRUCTURE'!P13+'[1]RENEWABLE ENERGY'!P13+'[1]OTHER PS'!P13</f>
        <v>1186</v>
      </c>
      <c r="Q13" s="6">
        <f>'[1]OPS HOUSING'!Q13+'[1]OPS EDUCATION'!Q13+'[1]SOCIAL INFRASTRUCTURE'!Q13+'[1]RENEWABLE ENERGY'!Q13+'[1]OTHER PS'!Q13</f>
        <v>1981</v>
      </c>
      <c r="R13" s="6">
        <f>'[1]OPS HOUSING'!R13+'[1]OPS EDUCATION'!R13+'[1]SOCIAL INFRASTRUCTURE'!R13+'[1]RENEWABLE ENERGY'!R13+'[1]OTHER PS'!R13</f>
        <v>385</v>
      </c>
      <c r="S13" s="6">
        <f>'[1]OPS HOUSING'!S13+'[1]OPS EDUCATION'!S13+'[1]SOCIAL INFRASTRUCTURE'!S13+'[1]RENEWABLE ENERGY'!S13+'[1]OTHER PS'!S13</f>
        <v>342</v>
      </c>
      <c r="T13" s="6">
        <f>'[1]OPS HOUSING'!T13+'[1]OPS EDUCATION'!T13+'[1]SOCIAL INFRASTRUCTURE'!T13+'[1]RENEWABLE ENERGY'!T13+'[1]OTHER PS'!T13</f>
        <v>224</v>
      </c>
      <c r="U13" s="6">
        <f>'[1]OPS HOUSING'!U13+'[1]OPS EDUCATION'!U13+'[1]SOCIAL INFRASTRUCTURE'!U13+'[1]RENEWABLE ENERGY'!U13+'[1]OTHER PS'!U13</f>
        <v>1709</v>
      </c>
      <c r="V13" s="6">
        <f>'[1]OPS HOUSING'!V13+'[1]OPS EDUCATION'!V13+'[1]SOCIAL INFRASTRUCTURE'!V13+'[1]RENEWABLE ENERGY'!V13+'[1]OTHER PS'!V13</f>
        <v>2883</v>
      </c>
      <c r="W13" s="6">
        <f>'[1]OPS HOUSING'!W13+'[1]OPS EDUCATION'!W13+'[1]SOCIAL INFRASTRUCTURE'!W13+'[1]RENEWABLE ENERGY'!W13+'[1]OTHER PS'!W13</f>
        <v>909</v>
      </c>
      <c r="X13" s="6">
        <f>'[1]OPS HOUSING'!X13+'[1]OPS EDUCATION'!X13+'[1]SOCIAL INFRASTRUCTURE'!X13+'[1]RENEWABLE ENERGY'!X13+'[1]OTHER PS'!X13</f>
        <v>6177</v>
      </c>
      <c r="Y13" s="6">
        <f>'[1]OPS HOUSING'!Y13+'[1]OPS EDUCATION'!Y13+'[1]SOCIAL INFRASTRUCTURE'!Y13+'[1]RENEWABLE ENERGY'!Y13+'[1]OTHER PS'!Y13</f>
        <v>2034</v>
      </c>
      <c r="Z13" s="6">
        <f>'[1]OPS HOUSING'!Z13+'[1]OPS EDUCATION'!Z13+'[1]SOCIAL INFRASTRUCTURE'!Z13+'[1]RENEWABLE ENERGY'!Z13+'[1]OTHER PS'!Z13</f>
        <v>1013</v>
      </c>
      <c r="AA13" s="6">
        <f>'[1]OPS HOUSING'!AA13+'[1]OPS EDUCATION'!AA13+'[1]SOCIAL INFRASTRUCTURE'!AA13+'[1]RENEWABLE ENERGY'!AA13+'[1]OTHER PS'!AA13</f>
        <v>23675</v>
      </c>
      <c r="AB13" s="6">
        <f>'[1]OPS HOUSING'!AB13+'[1]OPS EDUCATION'!AB13+'[1]SOCIAL INFRASTRUCTURE'!AB13+'[1]RENEWABLE ENERGY'!AB13+'[1]OTHER PS'!AB13</f>
        <v>2613</v>
      </c>
      <c r="AC13" s="6">
        <f>'[1]OPS HOUSING'!AC13+'[1]OPS EDUCATION'!AC13+'[1]SOCIAL INFRASTRUCTURE'!AC13+'[1]RENEWABLE ENERGY'!AC13+'[1]OTHER PS'!AC13</f>
        <v>2065</v>
      </c>
      <c r="AD13" s="6">
        <f>'[1]OPS HOUSING'!AD13+'[1]OPS EDUCATION'!AD13+'[1]SOCIAL INFRASTRUCTURE'!AD13+'[1]RENEWABLE ENERGY'!AD13+'[1]OTHER PS'!AD13</f>
        <v>2039</v>
      </c>
      <c r="AE13" s="6">
        <f>'[1]OPS HOUSING'!AE13+'[1]OPS EDUCATION'!AE13+'[1]SOCIAL INFRASTRUCTURE'!AE13+'[1]RENEWABLE ENERGY'!AE13+'[1]OTHER PS'!AE13</f>
        <v>1688</v>
      </c>
      <c r="AF13" s="6">
        <f>'[1]OPS HOUSING'!AF13+'[1]OPS EDUCATION'!AF13+'[1]SOCIAL INFRASTRUCTURE'!AF13+'[1]RENEWABLE ENERGY'!AF13+'[1]OTHER PS'!AF13</f>
        <v>5740</v>
      </c>
      <c r="AG13" s="6">
        <f>'[1]OPS HOUSING'!AG13+'[1]OPS EDUCATION'!AG13+'[1]SOCIAL INFRASTRUCTURE'!AG13+'[1]RENEWABLE ENERGY'!AG13+'[1]OTHER PS'!AG13</f>
        <v>328</v>
      </c>
      <c r="AH13" s="6">
        <f>'[1]OPS HOUSING'!AH13+'[1]OPS EDUCATION'!AH13+'[1]SOCIAL INFRASTRUCTURE'!AH13+'[1]RENEWABLE ENERGY'!AH13+'[1]OTHER PS'!AH13</f>
        <v>262</v>
      </c>
      <c r="AI13" s="6">
        <f>'[1]OPS HOUSING'!AI13+'[1]OPS EDUCATION'!AI13+'[1]SOCIAL INFRASTRUCTURE'!AI13+'[1]RENEWABLE ENERGY'!AI13+'[1]OTHER PS'!AI13</f>
        <v>1838</v>
      </c>
      <c r="AJ13" s="6">
        <f>'[1]OPS HOUSING'!AJ13+'[1]OPS EDUCATION'!AJ13+'[1]SOCIAL INFRASTRUCTURE'!AJ13+'[1]RENEWABLE ENERGY'!AJ13+'[1]OTHER PS'!AJ13</f>
        <v>3783</v>
      </c>
      <c r="AK13" s="6">
        <f>'[1]OPS HOUSING'!AK13+'[1]OPS EDUCATION'!AK13+'[1]SOCIAL INFRASTRUCTURE'!AK13+'[1]RENEWABLE ENERGY'!AK13+'[1]OTHER PS'!AK13</f>
        <v>2452</v>
      </c>
      <c r="AL13" s="6">
        <f>'[1]OPS HOUSING'!AL13+'[1]OPS EDUCATION'!AL13+'[1]SOCIAL INFRASTRUCTURE'!AL13+'[1]RENEWABLE ENERGY'!AL13+'[1]OTHER PS'!AL13</f>
        <v>6202</v>
      </c>
      <c r="AM13" s="6">
        <f>'[1]OPS HOUSING'!AM13+'[1]OPS EDUCATION'!AM13+'[1]SOCIAL INFRASTRUCTURE'!AM13+'[1]RENEWABLE ENERGY'!AM13+'[1]OTHER PS'!AM13</f>
        <v>727</v>
      </c>
      <c r="AN13" s="6">
        <f>'[1]OPS HOUSING'!AN13+'[1]OPS EDUCATION'!AN13+'[1]SOCIAL INFRASTRUCTURE'!AN13+'[1]RENEWABLE ENERGY'!AN13+'[1]OTHER PS'!AN13</f>
        <v>96465</v>
      </c>
    </row>
    <row r="14" spans="1:40" x14ac:dyDescent="0.25">
      <c r="A14" s="2" t="s">
        <v>50</v>
      </c>
      <c r="B14" s="6">
        <f>'[1]OPS HOUSING'!B14+'[1]OPS EDUCATION'!B14+'[1]SOCIAL INFRASTRUCTURE'!B14+'[1]RENEWABLE ENERGY'!B14+'[1]OTHER PS'!B14</f>
        <v>1357</v>
      </c>
      <c r="C14" s="6">
        <f>'[1]OPS HOUSING'!C14+'[1]OPS EDUCATION'!C14+'[1]SOCIAL INFRASTRUCTURE'!C14+'[1]RENEWABLE ENERGY'!C14+'[1]OTHER PS'!C14</f>
        <v>0</v>
      </c>
      <c r="D14" s="6">
        <f>'[1]OPS HOUSING'!D14+'[1]OPS EDUCATION'!D14+'[1]SOCIAL INFRASTRUCTURE'!D14+'[1]RENEWABLE ENERGY'!D14+'[1]OTHER PS'!D14</f>
        <v>1149</v>
      </c>
      <c r="E14" s="6">
        <f>'[1]OPS HOUSING'!E14+'[1]OPS EDUCATION'!E14+'[1]SOCIAL INFRASTRUCTURE'!E14+'[1]RENEWABLE ENERGY'!E14+'[1]OTHER PS'!E14</f>
        <v>1366</v>
      </c>
      <c r="F14" s="6">
        <f>'[1]OPS HOUSING'!F14+'[1]OPS EDUCATION'!F14+'[1]SOCIAL INFRASTRUCTURE'!F14+'[1]RENEWABLE ENERGY'!F14+'[1]OTHER PS'!F14</f>
        <v>1178</v>
      </c>
      <c r="G14" s="6">
        <f>'[1]OPS HOUSING'!G14+'[1]OPS EDUCATION'!G14+'[1]SOCIAL INFRASTRUCTURE'!G14+'[1]RENEWABLE ENERGY'!G14+'[1]OTHER PS'!G14</f>
        <v>1575</v>
      </c>
      <c r="H14" s="6">
        <f>'[1]OPS HOUSING'!H14+'[1]OPS EDUCATION'!H14+'[1]SOCIAL INFRASTRUCTURE'!H14+'[1]RENEWABLE ENERGY'!H14+'[1]OTHER PS'!H14</f>
        <v>1202</v>
      </c>
      <c r="I14" s="6">
        <f>'[1]OPS HOUSING'!I14+'[1]OPS EDUCATION'!I14+'[1]SOCIAL INFRASTRUCTURE'!I14+'[1]RENEWABLE ENERGY'!I14+'[1]OTHER PS'!I14</f>
        <v>1019</v>
      </c>
      <c r="J14" s="6">
        <f>'[1]OPS HOUSING'!J14+'[1]OPS EDUCATION'!J14+'[1]SOCIAL INFRASTRUCTURE'!J14+'[1]RENEWABLE ENERGY'!J14+'[1]OTHER PS'!J14</f>
        <v>1080</v>
      </c>
      <c r="K14" s="6">
        <f>'[1]OPS HOUSING'!K14+'[1]OPS EDUCATION'!K14+'[1]SOCIAL INFRASTRUCTURE'!K14+'[1]RENEWABLE ENERGY'!K14+'[1]OTHER PS'!K14</f>
        <v>1129</v>
      </c>
      <c r="L14" s="6">
        <f>'[1]OPS HOUSING'!L14+'[1]OPS EDUCATION'!L14+'[1]SOCIAL INFRASTRUCTURE'!L14+'[1]RENEWABLE ENERGY'!L14+'[1]OTHER PS'!L14</f>
        <v>1149</v>
      </c>
      <c r="M14" s="6">
        <f>'[1]OPS HOUSING'!M14+'[1]OPS EDUCATION'!M14+'[1]SOCIAL INFRASTRUCTURE'!M14+'[1]RENEWABLE ENERGY'!M14+'[1]OTHER PS'!M14</f>
        <v>1010</v>
      </c>
      <c r="N14" s="6">
        <f>'[1]OPS HOUSING'!N14+'[1]OPS EDUCATION'!N14+'[1]SOCIAL INFRASTRUCTURE'!N14+'[1]RENEWABLE ENERGY'!N14+'[1]OTHER PS'!N14</f>
        <v>1143</v>
      </c>
      <c r="O14" s="6">
        <f>'[1]OPS HOUSING'!O14+'[1]OPS EDUCATION'!O14+'[1]SOCIAL INFRASTRUCTURE'!O14+'[1]RENEWABLE ENERGY'!O14+'[1]OTHER PS'!O14</f>
        <v>1082</v>
      </c>
      <c r="P14" s="6">
        <f>'[1]OPS HOUSING'!P14+'[1]OPS EDUCATION'!P14+'[1]SOCIAL INFRASTRUCTURE'!P14+'[1]RENEWABLE ENERGY'!P14+'[1]OTHER PS'!P14</f>
        <v>1110</v>
      </c>
      <c r="Q14" s="6">
        <f>'[1]OPS HOUSING'!Q14+'[1]OPS EDUCATION'!Q14+'[1]SOCIAL INFRASTRUCTURE'!Q14+'[1]RENEWABLE ENERGY'!Q14+'[1]OTHER PS'!Q14</f>
        <v>1316</v>
      </c>
      <c r="R14" s="6">
        <f>'[1]OPS HOUSING'!R14+'[1]OPS EDUCATION'!R14+'[1]SOCIAL INFRASTRUCTURE'!R14+'[1]RENEWABLE ENERGY'!R14+'[1]OTHER PS'!R14</f>
        <v>1034</v>
      </c>
      <c r="S14" s="6">
        <f>'[1]OPS HOUSING'!S14+'[1]OPS EDUCATION'!S14+'[1]SOCIAL INFRASTRUCTURE'!S14+'[1]RENEWABLE ENERGY'!S14+'[1]OTHER PS'!S14</f>
        <v>1453</v>
      </c>
      <c r="T14" s="6">
        <f>'[1]OPS HOUSING'!T14+'[1]OPS EDUCATION'!T14+'[1]SOCIAL INFRASTRUCTURE'!T14+'[1]RENEWABLE ENERGY'!T14+'[1]OTHER PS'!T14</f>
        <v>1016</v>
      </c>
      <c r="U14" s="6">
        <f>'[1]OPS HOUSING'!U14+'[1]OPS EDUCATION'!U14+'[1]SOCIAL INFRASTRUCTURE'!U14+'[1]RENEWABLE ENERGY'!U14+'[1]OTHER PS'!U14</f>
        <v>1451</v>
      </c>
      <c r="V14" s="6">
        <f>'[1]OPS HOUSING'!V14+'[1]OPS EDUCATION'!V14+'[1]SOCIAL INFRASTRUCTURE'!V14+'[1]RENEWABLE ENERGY'!V14+'[1]OTHER PS'!V14</f>
        <v>1397</v>
      </c>
      <c r="W14" s="6">
        <f>'[1]OPS HOUSING'!W14+'[1]OPS EDUCATION'!W14+'[1]SOCIAL INFRASTRUCTURE'!W14+'[1]RENEWABLE ENERGY'!W14+'[1]OTHER PS'!W14</f>
        <v>1111</v>
      </c>
      <c r="X14" s="6">
        <f>'[1]OPS HOUSING'!X14+'[1]OPS EDUCATION'!X14+'[1]SOCIAL INFRASTRUCTURE'!X14+'[1]RENEWABLE ENERGY'!X14+'[1]OTHER PS'!X14</f>
        <v>1812</v>
      </c>
      <c r="Y14" s="6">
        <f>'[1]OPS HOUSING'!Y14+'[1]OPS EDUCATION'!Y14+'[1]SOCIAL INFRASTRUCTURE'!Y14+'[1]RENEWABLE ENERGY'!Y14+'[1]OTHER PS'!Y14</f>
        <v>1102</v>
      </c>
      <c r="Z14" s="6">
        <f>'[1]OPS HOUSING'!Z14+'[1]OPS EDUCATION'!Z14+'[1]SOCIAL INFRASTRUCTURE'!Z14+'[1]RENEWABLE ENERGY'!Z14+'[1]OTHER PS'!Z14</f>
        <v>1221</v>
      </c>
      <c r="AA14" s="6">
        <f>'[1]OPS HOUSING'!AA14+'[1]OPS EDUCATION'!AA14+'[1]SOCIAL INFRASTRUCTURE'!AA14+'[1]RENEWABLE ENERGY'!AA14+'[1]OTHER PS'!AA14</f>
        <v>6533</v>
      </c>
      <c r="AB14" s="6">
        <f>'[1]OPS HOUSING'!AB14+'[1]OPS EDUCATION'!AB14+'[1]SOCIAL INFRASTRUCTURE'!AB14+'[1]RENEWABLE ENERGY'!AB14+'[1]OTHER PS'!AB14</f>
        <v>1389</v>
      </c>
      <c r="AC14" s="6">
        <f>'[1]OPS HOUSING'!AC14+'[1]OPS EDUCATION'!AC14+'[1]SOCIAL INFRASTRUCTURE'!AC14+'[1]RENEWABLE ENERGY'!AC14+'[1]OTHER PS'!AC14</f>
        <v>1300</v>
      </c>
      <c r="AD14" s="6">
        <f>'[1]OPS HOUSING'!AD14+'[1]OPS EDUCATION'!AD14+'[1]SOCIAL INFRASTRUCTURE'!AD14+'[1]RENEWABLE ENERGY'!AD14+'[1]OTHER PS'!AD14</f>
        <v>1091</v>
      </c>
      <c r="AE14" s="6">
        <f>'[1]OPS HOUSING'!AE14+'[1]OPS EDUCATION'!AE14+'[1]SOCIAL INFRASTRUCTURE'!AE14+'[1]RENEWABLE ENERGY'!AE14+'[1]OTHER PS'!AE14</f>
        <v>1076</v>
      </c>
      <c r="AF14" s="6">
        <f>'[1]OPS HOUSING'!AF14+'[1]OPS EDUCATION'!AF14+'[1]SOCIAL INFRASTRUCTURE'!AF14+'[1]RENEWABLE ENERGY'!AF14+'[1]OTHER PS'!AF14</f>
        <v>1729</v>
      </c>
      <c r="AG14" s="6">
        <f>'[1]OPS HOUSING'!AG14+'[1]OPS EDUCATION'!AG14+'[1]SOCIAL INFRASTRUCTURE'!AG14+'[1]RENEWABLE ENERGY'!AG14+'[1]OTHER PS'!AG14</f>
        <v>785</v>
      </c>
      <c r="AH14" s="6">
        <f>'[1]OPS HOUSING'!AH14+'[1]OPS EDUCATION'!AH14+'[1]SOCIAL INFRASTRUCTURE'!AH14+'[1]RENEWABLE ENERGY'!AH14+'[1]OTHER PS'!AH14</f>
        <v>702</v>
      </c>
      <c r="AI14" s="6">
        <f>'[1]OPS HOUSING'!AI14+'[1]OPS EDUCATION'!AI14+'[1]SOCIAL INFRASTRUCTURE'!AI14+'[1]RENEWABLE ENERGY'!AI14+'[1]OTHER PS'!AI14</f>
        <v>1103</v>
      </c>
      <c r="AJ14" s="6">
        <f>'[1]OPS HOUSING'!AJ14+'[1]OPS EDUCATION'!AJ14+'[1]SOCIAL INFRASTRUCTURE'!AJ14+'[1]RENEWABLE ENERGY'!AJ14+'[1]OTHER PS'!AJ14</f>
        <v>1205</v>
      </c>
      <c r="AK14" s="6">
        <f>'[1]OPS HOUSING'!AK14+'[1]OPS EDUCATION'!AK14+'[1]SOCIAL INFRASTRUCTURE'!AK14+'[1]RENEWABLE ENERGY'!AK14+'[1]OTHER PS'!AK14</f>
        <v>1085</v>
      </c>
      <c r="AL14" s="6">
        <f>'[1]OPS HOUSING'!AL14+'[1]OPS EDUCATION'!AL14+'[1]SOCIAL INFRASTRUCTURE'!AL14+'[1]RENEWABLE ENERGY'!AL14+'[1]OTHER PS'!AL14</f>
        <v>2530</v>
      </c>
      <c r="AM14" s="6">
        <f>'[1]OPS HOUSING'!AM14+'[1]OPS EDUCATION'!AM14+'[1]SOCIAL INFRASTRUCTURE'!AM14+'[1]RENEWABLE ENERGY'!AM14+'[1]OTHER PS'!AM14</f>
        <v>1126</v>
      </c>
      <c r="AN14" s="6">
        <f>'[1]OPS HOUSING'!AN14+'[1]OPS EDUCATION'!AN14+'[1]SOCIAL INFRASTRUCTURE'!AN14+'[1]RENEWABLE ENERGY'!AN14+'[1]OTHER PS'!AN14</f>
        <v>51116</v>
      </c>
    </row>
    <row r="15" spans="1:40" x14ac:dyDescent="0.25">
      <c r="A15" s="2" t="s">
        <v>51</v>
      </c>
      <c r="B15" s="6">
        <f>'[1]OPS HOUSING'!B15+'[1]OPS EDUCATION'!B15+'[1]SOCIAL INFRASTRUCTURE'!B15+'[1]RENEWABLE ENERGY'!B15+'[1]OTHER PS'!B15</f>
        <v>2712</v>
      </c>
      <c r="C15" s="6">
        <f>'[1]OPS HOUSING'!C15+'[1]OPS EDUCATION'!C15+'[1]SOCIAL INFRASTRUCTURE'!C15+'[1]RENEWABLE ENERGY'!C15+'[1]OTHER PS'!C15</f>
        <v>537</v>
      </c>
      <c r="D15" s="6">
        <f>'[1]OPS HOUSING'!D15+'[1]OPS EDUCATION'!D15+'[1]SOCIAL INFRASTRUCTURE'!D15+'[1]RENEWABLE ENERGY'!D15+'[1]OTHER PS'!D15</f>
        <v>2193</v>
      </c>
      <c r="E15" s="6">
        <f>'[1]OPS HOUSING'!E15+'[1]OPS EDUCATION'!E15+'[1]SOCIAL INFRASTRUCTURE'!E15+'[1]RENEWABLE ENERGY'!E15+'[1]OTHER PS'!E15</f>
        <v>2256</v>
      </c>
      <c r="F15" s="6">
        <f>'[1]OPS HOUSING'!F15+'[1]OPS EDUCATION'!F15+'[1]SOCIAL INFRASTRUCTURE'!F15+'[1]RENEWABLE ENERGY'!F15+'[1]OTHER PS'!F15</f>
        <v>2129</v>
      </c>
      <c r="G15" s="6">
        <f>'[1]OPS HOUSING'!G15+'[1]OPS EDUCATION'!G15+'[1]SOCIAL INFRASTRUCTURE'!G15+'[1]RENEWABLE ENERGY'!G15+'[1]OTHER PS'!G15</f>
        <v>3116</v>
      </c>
      <c r="H15" s="6">
        <f>'[1]OPS HOUSING'!H15+'[1]OPS EDUCATION'!H15+'[1]SOCIAL INFRASTRUCTURE'!H15+'[1]RENEWABLE ENERGY'!H15+'[1]OTHER PS'!H15</f>
        <v>578</v>
      </c>
      <c r="I15" s="6">
        <f>'[1]OPS HOUSING'!I15+'[1]OPS EDUCATION'!I15+'[1]SOCIAL INFRASTRUCTURE'!I15+'[1]RENEWABLE ENERGY'!I15+'[1]OTHER PS'!I15</f>
        <v>1581</v>
      </c>
      <c r="J15" s="6">
        <f>'[1]OPS HOUSING'!J15+'[1]OPS EDUCATION'!J15+'[1]SOCIAL INFRASTRUCTURE'!J15+'[1]RENEWABLE ENERGY'!J15+'[1]OTHER PS'!J15</f>
        <v>1467</v>
      </c>
      <c r="K15" s="6">
        <f>'[1]OPS HOUSING'!K15+'[1]OPS EDUCATION'!K15+'[1]SOCIAL INFRASTRUCTURE'!K15+'[1]RENEWABLE ENERGY'!K15+'[1]OTHER PS'!K15</f>
        <v>1954</v>
      </c>
      <c r="L15" s="6">
        <f>'[1]OPS HOUSING'!L15+'[1]OPS EDUCATION'!L15+'[1]SOCIAL INFRASTRUCTURE'!L15+'[1]RENEWABLE ENERGY'!L15+'[1]OTHER PS'!L15</f>
        <v>1422</v>
      </c>
      <c r="M15" s="6">
        <f>'[1]OPS HOUSING'!M15+'[1]OPS EDUCATION'!M15+'[1]SOCIAL INFRASTRUCTURE'!M15+'[1]RENEWABLE ENERGY'!M15+'[1]OTHER PS'!M15</f>
        <v>278</v>
      </c>
      <c r="N15" s="6">
        <f>'[1]OPS HOUSING'!N15+'[1]OPS EDUCATION'!N15+'[1]SOCIAL INFRASTRUCTURE'!N15+'[1]RENEWABLE ENERGY'!N15+'[1]OTHER PS'!N15</f>
        <v>1054</v>
      </c>
      <c r="O15" s="6">
        <f>'[1]OPS HOUSING'!O15+'[1]OPS EDUCATION'!O15+'[1]SOCIAL INFRASTRUCTURE'!O15+'[1]RENEWABLE ENERGY'!O15+'[1]OTHER PS'!O15</f>
        <v>1144</v>
      </c>
      <c r="P15" s="6">
        <f>'[1]OPS HOUSING'!P15+'[1]OPS EDUCATION'!P15+'[1]SOCIAL INFRASTRUCTURE'!P15+'[1]RENEWABLE ENERGY'!P15+'[1]OTHER PS'!P15</f>
        <v>394</v>
      </c>
      <c r="Q15" s="6">
        <f>'[1]OPS HOUSING'!Q15+'[1]OPS EDUCATION'!Q15+'[1]SOCIAL INFRASTRUCTURE'!Q15+'[1]RENEWABLE ENERGY'!Q15+'[1]OTHER PS'!Q15</f>
        <v>3940</v>
      </c>
      <c r="R15" s="6">
        <f>'[1]OPS HOUSING'!R15+'[1]OPS EDUCATION'!R15+'[1]SOCIAL INFRASTRUCTURE'!R15+'[1]RENEWABLE ENERGY'!R15+'[1]OTHER PS'!R15</f>
        <v>639</v>
      </c>
      <c r="S15" s="6">
        <f>'[1]OPS HOUSING'!S15+'[1]OPS EDUCATION'!S15+'[1]SOCIAL INFRASTRUCTURE'!S15+'[1]RENEWABLE ENERGY'!S15+'[1]OTHER PS'!S15</f>
        <v>1017</v>
      </c>
      <c r="T15" s="6">
        <f>'[1]OPS HOUSING'!T15+'[1]OPS EDUCATION'!T15+'[1]SOCIAL INFRASTRUCTURE'!T15+'[1]RENEWABLE ENERGY'!T15+'[1]OTHER PS'!T15</f>
        <v>223</v>
      </c>
      <c r="U15" s="6">
        <f>'[1]OPS HOUSING'!U15+'[1]OPS EDUCATION'!U15+'[1]SOCIAL INFRASTRUCTURE'!U15+'[1]RENEWABLE ENERGY'!U15+'[1]OTHER PS'!U15</f>
        <v>852</v>
      </c>
      <c r="V15" s="6">
        <f>'[1]OPS HOUSING'!V15+'[1]OPS EDUCATION'!V15+'[1]SOCIAL INFRASTRUCTURE'!V15+'[1]RENEWABLE ENERGY'!V15+'[1]OTHER PS'!V15</f>
        <v>1788</v>
      </c>
      <c r="W15" s="6">
        <f>'[1]OPS HOUSING'!W15+'[1]OPS EDUCATION'!W15+'[1]SOCIAL INFRASTRUCTURE'!W15+'[1]RENEWABLE ENERGY'!W15+'[1]OTHER PS'!W15</f>
        <v>1055</v>
      </c>
      <c r="X15" s="6">
        <f>'[1]OPS HOUSING'!X15+'[1]OPS EDUCATION'!X15+'[1]SOCIAL INFRASTRUCTURE'!X15+'[1]RENEWABLE ENERGY'!X15+'[1]OTHER PS'!X15</f>
        <v>3597</v>
      </c>
      <c r="Y15" s="6">
        <f>'[1]OPS HOUSING'!Y15+'[1]OPS EDUCATION'!Y15+'[1]SOCIAL INFRASTRUCTURE'!Y15+'[1]RENEWABLE ENERGY'!Y15+'[1]OTHER PS'!Y15</f>
        <v>2639</v>
      </c>
      <c r="Z15" s="6">
        <f>'[1]OPS HOUSING'!Z15+'[1]OPS EDUCATION'!Z15+'[1]SOCIAL INFRASTRUCTURE'!Z15+'[1]RENEWABLE ENERGY'!Z15+'[1]OTHER PS'!Z15</f>
        <v>1686</v>
      </c>
      <c r="AA15" s="6">
        <f>'[1]OPS HOUSING'!AA15+'[1]OPS EDUCATION'!AA15+'[1]SOCIAL INFRASTRUCTURE'!AA15+'[1]RENEWABLE ENERGY'!AA15+'[1]OTHER PS'!AA15</f>
        <v>28797</v>
      </c>
      <c r="AB15" s="6">
        <f>'[1]OPS HOUSING'!AB15+'[1]OPS EDUCATION'!AB15+'[1]SOCIAL INFRASTRUCTURE'!AB15+'[1]RENEWABLE ENERGY'!AB15+'[1]OTHER PS'!AB15</f>
        <v>1688</v>
      </c>
      <c r="AC15" s="6">
        <f>'[1]OPS HOUSING'!AC15+'[1]OPS EDUCATION'!AC15+'[1]SOCIAL INFRASTRUCTURE'!AC15+'[1]RENEWABLE ENERGY'!AC15+'[1]OTHER PS'!AC15</f>
        <v>1125</v>
      </c>
      <c r="AD15" s="6">
        <f>'[1]OPS HOUSING'!AD15+'[1]OPS EDUCATION'!AD15+'[1]SOCIAL INFRASTRUCTURE'!AD15+'[1]RENEWABLE ENERGY'!AD15+'[1]OTHER PS'!AD15</f>
        <v>338</v>
      </c>
      <c r="AE15" s="6">
        <f>'[1]OPS HOUSING'!AE15+'[1]OPS EDUCATION'!AE15+'[1]SOCIAL INFRASTRUCTURE'!AE15+'[1]RENEWABLE ENERGY'!AE15+'[1]OTHER PS'!AE15</f>
        <v>2019</v>
      </c>
      <c r="AF15" s="6">
        <f>'[1]OPS HOUSING'!AF15+'[1]OPS EDUCATION'!AF15+'[1]SOCIAL INFRASTRUCTURE'!AF15+'[1]RENEWABLE ENERGY'!AF15+'[1]OTHER PS'!AF15</f>
        <v>2864</v>
      </c>
      <c r="AG15" s="6">
        <f>'[1]OPS HOUSING'!AG15+'[1]OPS EDUCATION'!AG15+'[1]SOCIAL INFRASTRUCTURE'!AG15+'[1]RENEWABLE ENERGY'!AG15+'[1]OTHER PS'!AG15</f>
        <v>327</v>
      </c>
      <c r="AH15" s="6">
        <f>'[1]OPS HOUSING'!AH15+'[1]OPS EDUCATION'!AH15+'[1]SOCIAL INFRASTRUCTURE'!AH15+'[1]RENEWABLE ENERGY'!AH15+'[1]OTHER PS'!AH15</f>
        <v>261</v>
      </c>
      <c r="AI15" s="6">
        <f>'[1]OPS HOUSING'!AI15+'[1]OPS EDUCATION'!AI15+'[1]SOCIAL INFRASTRUCTURE'!AI15+'[1]RENEWABLE ENERGY'!AI15+'[1]OTHER PS'!AI15</f>
        <v>1216</v>
      </c>
      <c r="AJ15" s="6">
        <f>'[1]OPS HOUSING'!AJ15+'[1]OPS EDUCATION'!AJ15+'[1]SOCIAL INFRASTRUCTURE'!AJ15+'[1]RENEWABLE ENERGY'!AJ15+'[1]OTHER PS'!AJ15</f>
        <v>1886</v>
      </c>
      <c r="AK15" s="6">
        <f>'[1]OPS HOUSING'!AK15+'[1]OPS EDUCATION'!AK15+'[1]SOCIAL INFRASTRUCTURE'!AK15+'[1]RENEWABLE ENERGY'!AK15+'[1]OTHER PS'!AK15</f>
        <v>377</v>
      </c>
      <c r="AL15" s="6">
        <f>'[1]OPS HOUSING'!AL15+'[1]OPS EDUCATION'!AL15+'[1]SOCIAL INFRASTRUCTURE'!AL15+'[1]RENEWABLE ENERGY'!AL15+'[1]OTHER PS'!AL15</f>
        <v>6196</v>
      </c>
      <c r="AM15" s="6">
        <f>'[1]OPS HOUSING'!AM15+'[1]OPS EDUCATION'!AM15+'[1]SOCIAL INFRASTRUCTURE'!AM15+'[1]RENEWABLE ENERGY'!AM15+'[1]OTHER PS'!AM15</f>
        <v>480</v>
      </c>
      <c r="AN15" s="6">
        <f>'[1]OPS HOUSING'!AN15+'[1]OPS EDUCATION'!AN15+'[1]SOCIAL INFRASTRUCTURE'!AN15+'[1]RENEWABLE ENERGY'!AN15+'[1]OTHER PS'!AN15</f>
        <v>87825</v>
      </c>
    </row>
    <row r="16" spans="1:40" x14ac:dyDescent="0.25">
      <c r="A16" s="2" t="s">
        <v>52</v>
      </c>
      <c r="B16" s="6">
        <f>'[1]OPS HOUSING'!B16+'[1]OPS EDUCATION'!B16+'[1]SOCIAL INFRASTRUCTURE'!B16+'[1]RENEWABLE ENERGY'!B16+'[1]OTHER PS'!B16</f>
        <v>573</v>
      </c>
      <c r="C16" s="6">
        <f>'[1]OPS HOUSING'!C16+'[1]OPS EDUCATION'!C16+'[1]SOCIAL INFRASTRUCTURE'!C16+'[1]RENEWABLE ENERGY'!C16+'[1]OTHER PS'!C16</f>
        <v>229</v>
      </c>
      <c r="D16" s="6">
        <f>'[1]OPS HOUSING'!D16+'[1]OPS EDUCATION'!D16+'[1]SOCIAL INFRASTRUCTURE'!D16+'[1]RENEWABLE ENERGY'!D16+'[1]OTHER PS'!D16</f>
        <v>365</v>
      </c>
      <c r="E16" s="6">
        <f>'[1]OPS HOUSING'!E16+'[1]OPS EDUCATION'!E16+'[1]SOCIAL INFRASTRUCTURE'!E16+'[1]RENEWABLE ENERGY'!E16+'[1]OTHER PS'!E16</f>
        <v>0</v>
      </c>
      <c r="F16" s="6">
        <f>'[1]OPS HOUSING'!F16+'[1]OPS EDUCATION'!F16+'[1]SOCIAL INFRASTRUCTURE'!F16+'[1]RENEWABLE ENERGY'!F16+'[1]OTHER PS'!F16</f>
        <v>394</v>
      </c>
      <c r="G16" s="6">
        <f>'[1]OPS HOUSING'!G16+'[1]OPS EDUCATION'!G16+'[1]SOCIAL INFRASTRUCTURE'!G16+'[1]RENEWABLE ENERGY'!G16+'[1]OTHER PS'!G16</f>
        <v>1152</v>
      </c>
      <c r="H16" s="6">
        <f>'[1]OPS HOUSING'!H16+'[1]OPS EDUCATION'!H16+'[1]SOCIAL INFRASTRUCTURE'!H16+'[1]RENEWABLE ENERGY'!H16+'[1]OTHER PS'!H16</f>
        <v>418</v>
      </c>
      <c r="I16" s="6">
        <f>'[1]OPS HOUSING'!I16+'[1]OPS EDUCATION'!I16+'[1]SOCIAL INFRASTRUCTURE'!I16+'[1]RENEWABLE ENERGY'!I16+'[1]OTHER PS'!I16</f>
        <v>234</v>
      </c>
      <c r="J16" s="6">
        <f>'[1]OPS HOUSING'!J16+'[1]OPS EDUCATION'!J16+'[1]SOCIAL INFRASTRUCTURE'!J16+'[1]RENEWABLE ENERGY'!J16+'[1]OTHER PS'!J16</f>
        <v>523</v>
      </c>
      <c r="K16" s="6">
        <f>'[1]OPS HOUSING'!K16+'[1]OPS EDUCATION'!K16+'[1]SOCIAL INFRASTRUCTURE'!K16+'[1]RENEWABLE ENERGY'!K16+'[1]OTHER PS'!K16</f>
        <v>620</v>
      </c>
      <c r="L16" s="6">
        <f>'[1]OPS HOUSING'!L16+'[1]OPS EDUCATION'!L16+'[1]SOCIAL INFRASTRUCTURE'!L16+'[1]RENEWABLE ENERGY'!L16+'[1]OTHER PS'!L16</f>
        <v>959</v>
      </c>
      <c r="M16" s="6">
        <f>'[1]OPS HOUSING'!M16+'[1]OPS EDUCATION'!M16+'[1]SOCIAL INFRASTRUCTURE'!M16+'[1]RENEWABLE ENERGY'!M16+'[1]OTHER PS'!M16</f>
        <v>226</v>
      </c>
      <c r="N16" s="6">
        <f>'[1]OPS HOUSING'!N16+'[1]OPS EDUCATION'!N16+'[1]SOCIAL INFRASTRUCTURE'!N16+'[1]RENEWABLE ENERGY'!N16+'[1]OTHER PS'!N16</f>
        <v>0</v>
      </c>
      <c r="O16" s="6">
        <f>'[1]OPS HOUSING'!O16+'[1]OPS EDUCATION'!O16+'[1]SOCIAL INFRASTRUCTURE'!O16+'[1]RENEWABLE ENERGY'!O16+'[1]OTHER PS'!O16</f>
        <v>298</v>
      </c>
      <c r="P16" s="6">
        <f>'[1]OPS HOUSING'!P16+'[1]OPS EDUCATION'!P16+'[1]SOCIAL INFRASTRUCTURE'!P16+'[1]RENEWABLE ENERGY'!P16+'[1]OTHER PS'!P16</f>
        <v>0</v>
      </c>
      <c r="Q16" s="6">
        <f>'[1]OPS HOUSING'!Q16+'[1]OPS EDUCATION'!Q16+'[1]SOCIAL INFRASTRUCTURE'!Q16+'[1]RENEWABLE ENERGY'!Q16+'[1]OTHER PS'!Q16</f>
        <v>998</v>
      </c>
      <c r="R16" s="6">
        <f>'[1]OPS HOUSING'!R16+'[1]OPS EDUCATION'!R16+'[1]SOCIAL INFRASTRUCTURE'!R16+'[1]RENEWABLE ENERGY'!R16+'[1]OTHER PS'!R16</f>
        <v>251</v>
      </c>
      <c r="S16" s="6">
        <f>'[1]OPS HOUSING'!S16+'[1]OPS EDUCATION'!S16+'[1]SOCIAL INFRASTRUCTURE'!S16+'[1]RENEWABLE ENERGY'!S16+'[1]OTHER PS'!S16</f>
        <v>1267</v>
      </c>
      <c r="T16" s="6">
        <f>'[1]OPS HOUSING'!T16+'[1]OPS EDUCATION'!T16+'[1]SOCIAL INFRASTRUCTURE'!T16+'[1]RENEWABLE ENERGY'!T16+'[1]OTHER PS'!T16</f>
        <v>0</v>
      </c>
      <c r="U16" s="6">
        <f>'[1]OPS HOUSING'!U16+'[1]OPS EDUCATION'!U16+'[1]SOCIAL INFRASTRUCTURE'!U16+'[1]RENEWABLE ENERGY'!U16+'[1]OTHER PS'!U16</f>
        <v>0</v>
      </c>
      <c r="V16" s="6">
        <f>'[1]OPS HOUSING'!V16+'[1]OPS EDUCATION'!V16+'[1]SOCIAL INFRASTRUCTURE'!V16+'[1]RENEWABLE ENERGY'!V16+'[1]OTHER PS'!V16</f>
        <v>805</v>
      </c>
      <c r="W16" s="6">
        <f>'[1]OPS HOUSING'!W16+'[1]OPS EDUCATION'!W16+'[1]SOCIAL INFRASTRUCTURE'!W16+'[1]RENEWABLE ENERGY'!W16+'[1]OTHER PS'!W16</f>
        <v>328</v>
      </c>
      <c r="X16" s="6">
        <f>'[1]OPS HOUSING'!X16+'[1]OPS EDUCATION'!X16+'[1]SOCIAL INFRASTRUCTURE'!X16+'[1]RENEWABLE ENERGY'!X16+'[1]OTHER PS'!X16</f>
        <v>1028</v>
      </c>
      <c r="Y16" s="6">
        <f>'[1]OPS HOUSING'!Y16+'[1]OPS EDUCATION'!Y16+'[1]SOCIAL INFRASTRUCTURE'!Y16+'[1]RENEWABLE ENERGY'!Y16+'[1]OTHER PS'!Y16</f>
        <v>568</v>
      </c>
      <c r="Z16" s="6">
        <f>'[1]OPS HOUSING'!Z16+'[1]OPS EDUCATION'!Z16+'[1]SOCIAL INFRASTRUCTURE'!Z16+'[1]RENEWABLE ENERGY'!Z16+'[1]OTHER PS'!Z16</f>
        <v>803</v>
      </c>
      <c r="AA16" s="6">
        <f>'[1]OPS HOUSING'!AA16+'[1]OPS EDUCATION'!AA16+'[1]SOCIAL INFRASTRUCTURE'!AA16+'[1]RENEWABLE ENERGY'!AA16+'[1]OTHER PS'!AA16</f>
        <v>8589</v>
      </c>
      <c r="AB16" s="6">
        <f>'[1]OPS HOUSING'!AB16+'[1]OPS EDUCATION'!AB16+'[1]SOCIAL INFRASTRUCTURE'!AB16+'[1]RENEWABLE ENERGY'!AB16+'[1]OTHER PS'!AB16</f>
        <v>805</v>
      </c>
      <c r="AC16" s="6">
        <f>'[1]OPS HOUSING'!AC16+'[1]OPS EDUCATION'!AC16+'[1]SOCIAL INFRASTRUCTURE'!AC16+'[1]RENEWABLE ENERGY'!AC16+'[1]OTHER PS'!AC16</f>
        <v>516</v>
      </c>
      <c r="AD16" s="6">
        <f>'[1]OPS HOUSING'!AD16+'[1]OPS EDUCATION'!AD16+'[1]SOCIAL INFRASTRUCTURE'!AD16+'[1]RENEWABLE ENERGY'!AD16+'[1]OTHER PS'!AD16</f>
        <v>0</v>
      </c>
      <c r="AE16" s="6">
        <f>'[1]OPS HOUSING'!AE16+'[1]OPS EDUCATION'!AE16+'[1]SOCIAL INFRASTRUCTURE'!AE16+'[1]RENEWABLE ENERGY'!AE16+'[1]OTHER PS'!AE16</f>
        <v>292</v>
      </c>
      <c r="AF16" s="6">
        <f>'[1]OPS HOUSING'!AF16+'[1]OPS EDUCATION'!AF16+'[1]SOCIAL INFRASTRUCTURE'!AF16+'[1]RENEWABLE ENERGY'!AF16+'[1]OTHER PS'!AF16</f>
        <v>645</v>
      </c>
      <c r="AG16" s="6">
        <f>'[1]OPS HOUSING'!AG16+'[1]OPS EDUCATION'!AG16+'[1]SOCIAL INFRASTRUCTURE'!AG16+'[1]RENEWABLE ENERGY'!AG16+'[1]OTHER PS'!AG16</f>
        <v>0</v>
      </c>
      <c r="AH16" s="6">
        <f>'[1]OPS HOUSING'!AH16+'[1]OPS EDUCATION'!AH16+'[1]SOCIAL INFRASTRUCTURE'!AH16+'[1]RENEWABLE ENERGY'!AH16+'[1]OTHER PS'!AH16</f>
        <v>298</v>
      </c>
      <c r="AI16" s="6">
        <f>'[1]OPS HOUSING'!AI16+'[1]OPS EDUCATION'!AI16+'[1]SOCIAL INFRASTRUCTURE'!AI16+'[1]RENEWABLE ENERGY'!AI16+'[1]OTHER PS'!AI16</f>
        <v>320</v>
      </c>
      <c r="AJ16" s="6">
        <f>'[1]OPS HOUSING'!AJ16+'[1]OPS EDUCATION'!AJ16+'[1]SOCIAL INFRASTRUCTURE'!AJ16+'[1]RENEWABLE ENERGY'!AJ16+'[1]OTHER PS'!AJ16</f>
        <v>421</v>
      </c>
      <c r="AK16" s="6">
        <f>'[1]OPS HOUSING'!AK16+'[1]OPS EDUCATION'!AK16+'[1]SOCIAL INFRASTRUCTURE'!AK16+'[1]RENEWABLE ENERGY'!AK16+'[1]OTHER PS'!AK16</f>
        <v>0</v>
      </c>
      <c r="AL16" s="6">
        <f>'[1]OPS HOUSING'!AL16+'[1]OPS EDUCATION'!AL16+'[1]SOCIAL INFRASTRUCTURE'!AL16+'[1]RENEWABLE ENERGY'!AL16+'[1]OTHER PS'!AL16</f>
        <v>1060</v>
      </c>
      <c r="AM16" s="6">
        <f>'[1]OPS HOUSING'!AM16+'[1]OPS EDUCATION'!AM16+'[1]SOCIAL INFRASTRUCTURE'!AM16+'[1]RENEWABLE ENERGY'!AM16+'[1]OTHER PS'!AM16</f>
        <v>614</v>
      </c>
      <c r="AN16" s="6">
        <f>'[1]OPS HOUSING'!AN16+'[1]OPS EDUCATION'!AN16+'[1]SOCIAL INFRASTRUCTURE'!AN16+'[1]RENEWABLE ENERGY'!AN16+'[1]OTHER PS'!AN16</f>
        <v>25599</v>
      </c>
    </row>
    <row r="17" spans="1:40" x14ac:dyDescent="0.25">
      <c r="A17" s="2" t="s">
        <v>53</v>
      </c>
      <c r="B17" s="6">
        <f>'[1]OPS HOUSING'!B17+'[1]OPS EDUCATION'!B17+'[1]SOCIAL INFRASTRUCTURE'!B17+'[1]RENEWABLE ENERGY'!B17+'[1]OTHER PS'!B17</f>
        <v>0</v>
      </c>
      <c r="C17" s="6">
        <f>'[1]OPS HOUSING'!C17+'[1]OPS EDUCATION'!C17+'[1]SOCIAL INFRASTRUCTURE'!C17+'[1]RENEWABLE ENERGY'!C17+'[1]OTHER PS'!C17</f>
        <v>0</v>
      </c>
      <c r="D17" s="6">
        <f>'[1]OPS HOUSING'!D17+'[1]OPS EDUCATION'!D17+'[1]SOCIAL INFRASTRUCTURE'!D17+'[1]RENEWABLE ENERGY'!D17+'[1]OTHER PS'!D17</f>
        <v>0</v>
      </c>
      <c r="E17" s="6">
        <f>'[1]OPS HOUSING'!E17+'[1]OPS EDUCATION'!E17+'[1]SOCIAL INFRASTRUCTURE'!E17+'[1]RENEWABLE ENERGY'!E17+'[1]OTHER PS'!E17</f>
        <v>0</v>
      </c>
      <c r="F17" s="6">
        <f>'[1]OPS HOUSING'!F17+'[1]OPS EDUCATION'!F17+'[1]SOCIAL INFRASTRUCTURE'!F17+'[1]RENEWABLE ENERGY'!F17+'[1]OTHER PS'!F17</f>
        <v>1263</v>
      </c>
      <c r="G17" s="6">
        <f>'[1]OPS HOUSING'!G17+'[1]OPS EDUCATION'!G17+'[1]SOCIAL INFRASTRUCTURE'!G17+'[1]RENEWABLE ENERGY'!G17+'[1]OTHER PS'!G17</f>
        <v>1304</v>
      </c>
      <c r="H17" s="6">
        <f>'[1]OPS HOUSING'!H17+'[1]OPS EDUCATION'!H17+'[1]SOCIAL INFRASTRUCTURE'!H17+'[1]RENEWABLE ENERGY'!H17+'[1]OTHER PS'!H17</f>
        <v>1118</v>
      </c>
      <c r="I17" s="6">
        <f>'[1]OPS HOUSING'!I17+'[1]OPS EDUCATION'!I17+'[1]SOCIAL INFRASTRUCTURE'!I17+'[1]RENEWABLE ENERGY'!I17+'[1]OTHER PS'!I17</f>
        <v>0</v>
      </c>
      <c r="J17" s="6">
        <f>'[1]OPS HOUSING'!J17+'[1]OPS EDUCATION'!J17+'[1]SOCIAL INFRASTRUCTURE'!J17+'[1]RENEWABLE ENERGY'!J17+'[1]OTHER PS'!J17</f>
        <v>1165</v>
      </c>
      <c r="K17" s="6">
        <f>'[1]OPS HOUSING'!K17+'[1]OPS EDUCATION'!K17+'[1]SOCIAL INFRASTRUCTURE'!K17+'[1]RENEWABLE ENERGY'!K17+'[1]OTHER PS'!K17</f>
        <v>0</v>
      </c>
      <c r="L17" s="6">
        <f>'[1]OPS HOUSING'!L17+'[1]OPS EDUCATION'!L17+'[1]SOCIAL INFRASTRUCTURE'!L17+'[1]RENEWABLE ENERGY'!L17+'[1]OTHER PS'!L17</f>
        <v>1244</v>
      </c>
      <c r="M17" s="6">
        <f>'[1]OPS HOUSING'!M17+'[1]OPS EDUCATION'!M17+'[1]SOCIAL INFRASTRUCTURE'!M17+'[1]RENEWABLE ENERGY'!M17+'[1]OTHER PS'!M17</f>
        <v>0</v>
      </c>
      <c r="N17" s="6">
        <f>'[1]OPS HOUSING'!N17+'[1]OPS EDUCATION'!N17+'[1]SOCIAL INFRASTRUCTURE'!N17+'[1]RENEWABLE ENERGY'!N17+'[1]OTHER PS'!N17</f>
        <v>0</v>
      </c>
      <c r="O17" s="6">
        <f>'[1]OPS HOUSING'!O17+'[1]OPS EDUCATION'!O17+'[1]SOCIAL INFRASTRUCTURE'!O17+'[1]RENEWABLE ENERGY'!O17+'[1]OTHER PS'!O17</f>
        <v>0</v>
      </c>
      <c r="P17" s="6">
        <f>'[1]OPS HOUSING'!P17+'[1]OPS EDUCATION'!P17+'[1]SOCIAL INFRASTRUCTURE'!P17+'[1]RENEWABLE ENERGY'!P17+'[1]OTHER PS'!P17</f>
        <v>0</v>
      </c>
      <c r="Q17" s="6">
        <f>'[1]OPS HOUSING'!Q17+'[1]OPS EDUCATION'!Q17+'[1]SOCIAL INFRASTRUCTURE'!Q17+'[1]RENEWABLE ENERGY'!Q17+'[1]OTHER PS'!Q17</f>
        <v>1403</v>
      </c>
      <c r="R17" s="6">
        <f>'[1]OPS HOUSING'!R17+'[1]OPS EDUCATION'!R17+'[1]SOCIAL INFRASTRUCTURE'!R17+'[1]RENEWABLE ENERGY'!R17+'[1]OTHER PS'!R17</f>
        <v>0</v>
      </c>
      <c r="S17" s="6">
        <f>'[1]OPS HOUSING'!S17+'[1]OPS EDUCATION'!S17+'[1]SOCIAL INFRASTRUCTURE'!S17+'[1]RENEWABLE ENERGY'!S17+'[1]OTHER PS'!S17</f>
        <v>0</v>
      </c>
      <c r="T17" s="6">
        <f>'[1]OPS HOUSING'!T17+'[1]OPS EDUCATION'!T17+'[1]SOCIAL INFRASTRUCTURE'!T17+'[1]RENEWABLE ENERGY'!T17+'[1]OTHER PS'!T17</f>
        <v>0</v>
      </c>
      <c r="U17" s="6">
        <f>'[1]OPS HOUSING'!U17+'[1]OPS EDUCATION'!U17+'[1]SOCIAL INFRASTRUCTURE'!U17+'[1]RENEWABLE ENERGY'!U17+'[1]OTHER PS'!U17</f>
        <v>0</v>
      </c>
      <c r="V17" s="6">
        <f>'[1]OPS HOUSING'!V17+'[1]OPS EDUCATION'!V17+'[1]SOCIAL INFRASTRUCTURE'!V17+'[1]RENEWABLE ENERGY'!V17+'[1]OTHER PS'!V17</f>
        <v>1283</v>
      </c>
      <c r="W17" s="6">
        <f>'[1]OPS HOUSING'!W17+'[1]OPS EDUCATION'!W17+'[1]SOCIAL INFRASTRUCTURE'!W17+'[1]RENEWABLE ENERGY'!W17+'[1]OTHER PS'!W17</f>
        <v>1197</v>
      </c>
      <c r="X17" s="6">
        <f>'[1]OPS HOUSING'!X17+'[1]OPS EDUCATION'!X17+'[1]SOCIAL INFRASTRUCTURE'!X17+'[1]RENEWABLE ENERGY'!X17+'[1]OTHER PS'!X17</f>
        <v>1258</v>
      </c>
      <c r="Y17" s="6">
        <f>'[1]OPS HOUSING'!Y17+'[1]OPS EDUCATION'!Y17+'[1]SOCIAL INFRASTRUCTURE'!Y17+'[1]RENEWABLE ENERGY'!Y17+'[1]OTHER PS'!Y17</f>
        <v>1188</v>
      </c>
      <c r="Z17" s="6">
        <f>'[1]OPS HOUSING'!Z17+'[1]OPS EDUCATION'!Z17+'[1]SOCIAL INFRASTRUCTURE'!Z17+'[1]RENEWABLE ENERGY'!Z17+'[1]OTHER PS'!Z17</f>
        <v>0</v>
      </c>
      <c r="AA17" s="6">
        <f>'[1]OPS HOUSING'!AA17+'[1]OPS EDUCATION'!AA17+'[1]SOCIAL INFRASTRUCTURE'!AA17+'[1]RENEWABLE ENERGY'!AA17+'[1]OTHER PS'!AA17</f>
        <v>4915</v>
      </c>
      <c r="AB17" s="6">
        <f>'[1]OPS HOUSING'!AB17+'[1]OPS EDUCATION'!AB17+'[1]SOCIAL INFRASTRUCTURE'!AB17+'[1]RENEWABLE ENERGY'!AB17+'[1]OTHER PS'!AB17</f>
        <v>1674</v>
      </c>
      <c r="AC17" s="6">
        <f>'[1]OPS HOUSING'!AC17+'[1]OPS EDUCATION'!AC17+'[1]SOCIAL INFRASTRUCTURE'!AC17+'[1]RENEWABLE ENERGY'!AC17+'[1]OTHER PS'!AC17</f>
        <v>0</v>
      </c>
      <c r="AD17" s="6">
        <f>'[1]OPS HOUSING'!AD17+'[1]OPS EDUCATION'!AD17+'[1]SOCIAL INFRASTRUCTURE'!AD17+'[1]RENEWABLE ENERGY'!AD17+'[1]OTHER PS'!AD17</f>
        <v>0</v>
      </c>
      <c r="AE17" s="6">
        <f>'[1]OPS HOUSING'!AE17+'[1]OPS EDUCATION'!AE17+'[1]SOCIAL INFRASTRUCTURE'!AE17+'[1]RENEWABLE ENERGY'!AE17+'[1]OTHER PS'!AE17</f>
        <v>0</v>
      </c>
      <c r="AF17" s="6">
        <f>'[1]OPS HOUSING'!AF17+'[1]OPS EDUCATION'!AF17+'[1]SOCIAL INFRASTRUCTURE'!AF17+'[1]RENEWABLE ENERGY'!AF17+'[1]OTHER PS'!AF17</f>
        <v>0</v>
      </c>
      <c r="AG17" s="6">
        <f>'[1]OPS HOUSING'!AG17+'[1]OPS EDUCATION'!AG17+'[1]SOCIAL INFRASTRUCTURE'!AG17+'[1]RENEWABLE ENERGY'!AG17+'[1]OTHER PS'!AG17</f>
        <v>0</v>
      </c>
      <c r="AH17" s="6">
        <f>'[1]OPS HOUSING'!AH17+'[1]OPS EDUCATION'!AH17+'[1]SOCIAL INFRASTRUCTURE'!AH17+'[1]RENEWABLE ENERGY'!AH17+'[1]OTHER PS'!AH17</f>
        <v>0</v>
      </c>
      <c r="AI17" s="6">
        <f>'[1]OPS HOUSING'!AI17+'[1]OPS EDUCATION'!AI17+'[1]SOCIAL INFRASTRUCTURE'!AI17+'[1]RENEWABLE ENERGY'!AI17+'[1]OTHER PS'!AI17</f>
        <v>0</v>
      </c>
      <c r="AJ17" s="6">
        <f>'[1]OPS HOUSING'!AJ17+'[1]OPS EDUCATION'!AJ17+'[1]SOCIAL INFRASTRUCTURE'!AJ17+'[1]RENEWABLE ENERGY'!AJ17+'[1]OTHER PS'!AJ17</f>
        <v>0</v>
      </c>
      <c r="AK17" s="6">
        <f>'[1]OPS HOUSING'!AK17+'[1]OPS EDUCATION'!AK17+'[1]SOCIAL INFRASTRUCTURE'!AK17+'[1]RENEWABLE ENERGY'!AK17+'[1]OTHER PS'!AK17</f>
        <v>0</v>
      </c>
      <c r="AL17" s="6">
        <f>'[1]OPS HOUSING'!AL17+'[1]OPS EDUCATION'!AL17+'[1]SOCIAL INFRASTRUCTURE'!AL17+'[1]RENEWABLE ENERGY'!AL17+'[1]OTHER PS'!AL17</f>
        <v>1829</v>
      </c>
      <c r="AM17" s="6">
        <f>'[1]OPS HOUSING'!AM17+'[1]OPS EDUCATION'!AM17+'[1]SOCIAL INFRASTRUCTURE'!AM17+'[1]RENEWABLE ENERGY'!AM17+'[1]OTHER PS'!AM17</f>
        <v>0</v>
      </c>
      <c r="AN17" s="6">
        <f>'[1]OPS HOUSING'!AN17+'[1]OPS EDUCATION'!AN17+'[1]SOCIAL INFRASTRUCTURE'!AN17+'[1]RENEWABLE ENERGY'!AN17+'[1]OTHER PS'!AN17</f>
        <v>20841</v>
      </c>
    </row>
    <row r="18" spans="1:40" x14ac:dyDescent="0.25">
      <c r="A18" s="2" t="s">
        <v>54</v>
      </c>
      <c r="B18" s="6">
        <f>'[1]OPS HOUSING'!B18+'[1]OPS EDUCATION'!B18+'[1]SOCIAL INFRASTRUCTURE'!B18+'[1]RENEWABLE ENERGY'!B18+'[1]OTHER PS'!B18</f>
        <v>912</v>
      </c>
      <c r="C18" s="6">
        <f>'[1]OPS HOUSING'!C18+'[1]OPS EDUCATION'!C18+'[1]SOCIAL INFRASTRUCTURE'!C18+'[1]RENEWABLE ENERGY'!C18+'[1]OTHER PS'!C18</f>
        <v>557</v>
      </c>
      <c r="D18" s="6">
        <f>'[1]OPS HOUSING'!D18+'[1]OPS EDUCATION'!D18+'[1]SOCIAL INFRASTRUCTURE'!D18+'[1]RENEWABLE ENERGY'!D18+'[1]OTHER PS'!D18</f>
        <v>1158</v>
      </c>
      <c r="E18" s="6">
        <f>'[1]OPS HOUSING'!E18+'[1]OPS EDUCATION'!E18+'[1]SOCIAL INFRASTRUCTURE'!E18+'[1]RENEWABLE ENERGY'!E18+'[1]OTHER PS'!E18</f>
        <v>1121</v>
      </c>
      <c r="F18" s="6">
        <f>'[1]OPS HOUSING'!F18+'[1]OPS EDUCATION'!F18+'[1]SOCIAL INFRASTRUCTURE'!F18+'[1]RENEWABLE ENERGY'!F18+'[1]OTHER PS'!F18</f>
        <v>1247</v>
      </c>
      <c r="G18" s="6">
        <f>'[1]OPS HOUSING'!G18+'[1]OPS EDUCATION'!G18+'[1]SOCIAL INFRASTRUCTURE'!G18+'[1]RENEWABLE ENERGY'!G18+'[1]OTHER PS'!G18</f>
        <v>1278</v>
      </c>
      <c r="H18" s="6">
        <f>'[1]OPS HOUSING'!H18+'[1]OPS EDUCATION'!H18+'[1]SOCIAL INFRASTRUCTURE'!H18+'[1]RENEWABLE ENERGY'!H18+'[1]OTHER PS'!H18</f>
        <v>869</v>
      </c>
      <c r="I18" s="6">
        <f>'[1]OPS HOUSING'!I18+'[1]OPS EDUCATION'!I18+'[1]SOCIAL INFRASTRUCTURE'!I18+'[1]RENEWABLE ENERGY'!I18+'[1]OTHER PS'!I18</f>
        <v>826</v>
      </c>
      <c r="J18" s="6">
        <f>'[1]OPS HOUSING'!J18+'[1]OPS EDUCATION'!J18+'[1]SOCIAL INFRASTRUCTURE'!J18+'[1]RENEWABLE ENERGY'!J18+'[1]OTHER PS'!J18</f>
        <v>903</v>
      </c>
      <c r="K18" s="6">
        <f>'[1]OPS HOUSING'!K18+'[1]OPS EDUCATION'!K18+'[1]SOCIAL INFRASTRUCTURE'!K18+'[1]RENEWABLE ENERGY'!K18+'[1]OTHER PS'!K18</f>
        <v>1468</v>
      </c>
      <c r="L18" s="6">
        <f>'[1]OPS HOUSING'!L18+'[1]OPS EDUCATION'!L18+'[1]SOCIAL INFRASTRUCTURE'!L18+'[1]RENEWABLE ENERGY'!L18+'[1]OTHER PS'!L18</f>
        <v>1288</v>
      </c>
      <c r="M18" s="6">
        <f>'[1]OPS HOUSING'!M18+'[1]OPS EDUCATION'!M18+'[1]SOCIAL INFRASTRUCTURE'!M18+'[1]RENEWABLE ENERGY'!M18+'[1]OTHER PS'!M18</f>
        <v>986</v>
      </c>
      <c r="N18" s="6">
        <f>'[1]OPS HOUSING'!N18+'[1]OPS EDUCATION'!N18+'[1]SOCIAL INFRASTRUCTURE'!N18+'[1]RENEWABLE ENERGY'!N18+'[1]OTHER PS'!N18</f>
        <v>979</v>
      </c>
      <c r="O18" s="6">
        <f>'[1]OPS HOUSING'!O18+'[1]OPS EDUCATION'!O18+'[1]SOCIAL INFRASTRUCTURE'!O18+'[1]RENEWABLE ENERGY'!O18+'[1]OTHER PS'!O18</f>
        <v>733</v>
      </c>
      <c r="P18" s="6">
        <f>'[1]OPS HOUSING'!P18+'[1]OPS EDUCATION'!P18+'[1]SOCIAL INFRASTRUCTURE'!P18+'[1]RENEWABLE ENERGY'!P18+'[1]OTHER PS'!P18</f>
        <v>818</v>
      </c>
      <c r="Q18" s="6">
        <f>'[1]OPS HOUSING'!Q18+'[1]OPS EDUCATION'!Q18+'[1]SOCIAL INFRASTRUCTURE'!Q18+'[1]RENEWABLE ENERGY'!Q18+'[1]OTHER PS'!Q18</f>
        <v>991</v>
      </c>
      <c r="R18" s="6">
        <f>'[1]OPS HOUSING'!R18+'[1]OPS EDUCATION'!R18+'[1]SOCIAL INFRASTRUCTURE'!R18+'[1]RENEWABLE ENERGY'!R18+'[1]OTHER PS'!R18</f>
        <v>699</v>
      </c>
      <c r="S18" s="6">
        <f>'[1]OPS HOUSING'!S18+'[1]OPS EDUCATION'!S18+'[1]SOCIAL INFRASTRUCTURE'!S18+'[1]RENEWABLE ENERGY'!S18+'[1]OTHER PS'!S18</f>
        <v>832</v>
      </c>
      <c r="T18" s="6">
        <f>'[1]OPS HOUSING'!T18+'[1]OPS EDUCATION'!T18+'[1]SOCIAL INFRASTRUCTURE'!T18+'[1]RENEWABLE ENERGY'!T18+'[1]OTHER PS'!T18</f>
        <v>652</v>
      </c>
      <c r="U18" s="6">
        <f>'[1]OPS HOUSING'!U18+'[1]OPS EDUCATION'!U18+'[1]SOCIAL INFRASTRUCTURE'!U18+'[1]RENEWABLE ENERGY'!U18+'[1]OTHER PS'!U18</f>
        <v>1253</v>
      </c>
      <c r="V18" s="6">
        <f>'[1]OPS HOUSING'!V18+'[1]OPS EDUCATION'!V18+'[1]SOCIAL INFRASTRUCTURE'!V18+'[1]RENEWABLE ENERGY'!V18+'[1]OTHER PS'!V18</f>
        <v>1368</v>
      </c>
      <c r="W18" s="6">
        <f>'[1]OPS HOUSING'!W18+'[1]OPS EDUCATION'!W18+'[1]SOCIAL INFRASTRUCTURE'!W18+'[1]RENEWABLE ENERGY'!W18+'[1]OTHER PS'!W18</f>
        <v>737</v>
      </c>
      <c r="X18" s="6">
        <f>'[1]OPS HOUSING'!X18+'[1]OPS EDUCATION'!X18+'[1]SOCIAL INFRASTRUCTURE'!X18+'[1]RENEWABLE ENERGY'!X18+'[1]OTHER PS'!X18</f>
        <v>1548</v>
      </c>
      <c r="Y18" s="6">
        <f>'[1]OPS HOUSING'!Y18+'[1]OPS EDUCATION'!Y18+'[1]SOCIAL INFRASTRUCTURE'!Y18+'[1]RENEWABLE ENERGY'!Y18+'[1]OTHER PS'!Y18</f>
        <v>1085</v>
      </c>
      <c r="Z18" s="6">
        <f>'[1]OPS HOUSING'!Z18+'[1]OPS EDUCATION'!Z18+'[1]SOCIAL INFRASTRUCTURE'!Z18+'[1]RENEWABLE ENERGY'!Z18+'[1]OTHER PS'!Z18</f>
        <v>961</v>
      </c>
      <c r="AA18" s="6">
        <f>'[1]OPS HOUSING'!AA18+'[1]OPS EDUCATION'!AA18+'[1]SOCIAL INFRASTRUCTURE'!AA18+'[1]RENEWABLE ENERGY'!AA18+'[1]OTHER PS'!AA18</f>
        <v>10350</v>
      </c>
      <c r="AB18" s="6">
        <f>'[1]OPS HOUSING'!AB18+'[1]OPS EDUCATION'!AB18+'[1]SOCIAL INFRASTRUCTURE'!AB18+'[1]RENEWABLE ENERGY'!AB18+'[1]OTHER PS'!AB18</f>
        <v>1476</v>
      </c>
      <c r="AC18" s="6">
        <f>'[1]OPS HOUSING'!AC18+'[1]OPS EDUCATION'!AC18+'[1]SOCIAL INFRASTRUCTURE'!AC18+'[1]RENEWABLE ENERGY'!AC18+'[1]OTHER PS'!AC18</f>
        <v>1364</v>
      </c>
      <c r="AD18" s="6">
        <f>'[1]OPS HOUSING'!AD18+'[1]OPS EDUCATION'!AD18+'[1]SOCIAL INFRASTRUCTURE'!AD18+'[1]RENEWABLE ENERGY'!AD18+'[1]OTHER PS'!AD18</f>
        <v>690</v>
      </c>
      <c r="AE18" s="6">
        <f>'[1]OPS HOUSING'!AE18+'[1]OPS EDUCATION'!AE18+'[1]SOCIAL INFRASTRUCTURE'!AE18+'[1]RENEWABLE ENERGY'!AE18+'[1]OTHER PS'!AE18</f>
        <v>1139</v>
      </c>
      <c r="AF18" s="6">
        <f>'[1]OPS HOUSING'!AF18+'[1]OPS EDUCATION'!AF18+'[1]SOCIAL INFRASTRUCTURE'!AF18+'[1]RENEWABLE ENERGY'!AF18+'[1]OTHER PS'!AF18</f>
        <v>2830</v>
      </c>
      <c r="AG18" s="6">
        <f>'[1]OPS HOUSING'!AG18+'[1]OPS EDUCATION'!AG18+'[1]SOCIAL INFRASTRUCTURE'!AG18+'[1]RENEWABLE ENERGY'!AG18+'[1]OTHER PS'!AG18</f>
        <v>509</v>
      </c>
      <c r="AH18" s="6">
        <f>'[1]OPS HOUSING'!AH18+'[1]OPS EDUCATION'!AH18+'[1]SOCIAL INFRASTRUCTURE'!AH18+'[1]RENEWABLE ENERGY'!AH18+'[1]OTHER PS'!AH18</f>
        <v>350</v>
      </c>
      <c r="AI18" s="6">
        <f>'[1]OPS HOUSING'!AI18+'[1]OPS EDUCATION'!AI18+'[1]SOCIAL INFRASTRUCTURE'!AI18+'[1]RENEWABLE ENERGY'!AI18+'[1]OTHER PS'!AI18</f>
        <v>712</v>
      </c>
      <c r="AJ18" s="6">
        <f>'[1]OPS HOUSING'!AJ18+'[1]OPS EDUCATION'!AJ18+'[1]SOCIAL INFRASTRUCTURE'!AJ18+'[1]RENEWABLE ENERGY'!AJ18+'[1]OTHER PS'!AJ18</f>
        <v>2052</v>
      </c>
      <c r="AK18" s="6">
        <f>'[1]OPS HOUSING'!AK18+'[1]OPS EDUCATION'!AK18+'[1]SOCIAL INFRASTRUCTURE'!AK18+'[1]RENEWABLE ENERGY'!AK18+'[1]OTHER PS'!AK18</f>
        <v>750</v>
      </c>
      <c r="AL18" s="6">
        <f>'[1]OPS HOUSING'!AL18+'[1]OPS EDUCATION'!AL18+'[1]SOCIAL INFRASTRUCTURE'!AL18+'[1]RENEWABLE ENERGY'!AL18+'[1]OTHER PS'!AL18</f>
        <v>3049</v>
      </c>
      <c r="AM18" s="6">
        <f>'[1]OPS HOUSING'!AM18+'[1]OPS EDUCATION'!AM18+'[1]SOCIAL INFRASTRUCTURE'!AM18+'[1]RENEWABLE ENERGY'!AM18+'[1]OTHER PS'!AM18</f>
        <v>1136</v>
      </c>
      <c r="AN18" s="6">
        <f>'[1]OPS HOUSING'!AN18+'[1]OPS EDUCATION'!AN18+'[1]SOCIAL INFRASTRUCTURE'!AN18+'[1]RENEWABLE ENERGY'!AN18+'[1]OTHER PS'!AN18</f>
        <v>51676</v>
      </c>
    </row>
    <row r="19" spans="1:40" x14ac:dyDescent="0.25">
      <c r="A19" s="2" t="s">
        <v>55</v>
      </c>
      <c r="B19" s="6">
        <f>'[1]OPS HOUSING'!B19+'[1]OPS EDUCATION'!B19+'[1]SOCIAL INFRASTRUCTURE'!B19+'[1]RENEWABLE ENERGY'!B19+'[1]OTHER PS'!B19</f>
        <v>1126</v>
      </c>
      <c r="C19" s="6">
        <f>'[1]OPS HOUSING'!C19+'[1]OPS EDUCATION'!C19+'[1]SOCIAL INFRASTRUCTURE'!C19+'[1]RENEWABLE ENERGY'!C19+'[1]OTHER PS'!C19</f>
        <v>598</v>
      </c>
      <c r="D19" s="6">
        <f>'[1]OPS HOUSING'!D19+'[1]OPS EDUCATION'!D19+'[1]SOCIAL INFRASTRUCTURE'!D19+'[1]RENEWABLE ENERGY'!D19+'[1]OTHER PS'!D19</f>
        <v>1140</v>
      </c>
      <c r="E19" s="6">
        <f>'[1]OPS HOUSING'!E19+'[1]OPS EDUCATION'!E19+'[1]SOCIAL INFRASTRUCTURE'!E19+'[1]RENEWABLE ENERGY'!E19+'[1]OTHER PS'!E19</f>
        <v>1305</v>
      </c>
      <c r="F19" s="6">
        <f>'[1]OPS HOUSING'!F19+'[1]OPS EDUCATION'!F19+'[1]SOCIAL INFRASTRUCTURE'!F19+'[1]RENEWABLE ENERGY'!F19+'[1]OTHER PS'!F19</f>
        <v>1350</v>
      </c>
      <c r="G19" s="6">
        <f>'[1]OPS HOUSING'!G19+'[1]OPS EDUCATION'!G19+'[1]SOCIAL INFRASTRUCTURE'!G19+'[1]RENEWABLE ENERGY'!G19+'[1]OTHER PS'!G19</f>
        <v>2886</v>
      </c>
      <c r="H19" s="6">
        <f>'[1]OPS HOUSING'!H19+'[1]OPS EDUCATION'!H19+'[1]SOCIAL INFRASTRUCTURE'!H19+'[1]RENEWABLE ENERGY'!H19+'[1]OTHER PS'!H19</f>
        <v>665</v>
      </c>
      <c r="I19" s="6">
        <f>'[1]OPS HOUSING'!I19+'[1]OPS EDUCATION'!I19+'[1]SOCIAL INFRASTRUCTURE'!I19+'[1]RENEWABLE ENERGY'!I19+'[1]OTHER PS'!I19</f>
        <v>662</v>
      </c>
      <c r="J19" s="6">
        <f>'[1]OPS HOUSING'!J19+'[1]OPS EDUCATION'!J19+'[1]SOCIAL INFRASTRUCTURE'!J19+'[1]RENEWABLE ENERGY'!J19+'[1]OTHER PS'!J19</f>
        <v>848</v>
      </c>
      <c r="K19" s="6">
        <f>'[1]OPS HOUSING'!K19+'[1]OPS EDUCATION'!K19+'[1]SOCIAL INFRASTRUCTURE'!K19+'[1]RENEWABLE ENERGY'!K19+'[1]OTHER PS'!K19</f>
        <v>1932</v>
      </c>
      <c r="L19" s="6">
        <f>'[1]OPS HOUSING'!L19+'[1]OPS EDUCATION'!L19+'[1]SOCIAL INFRASTRUCTURE'!L19+'[1]RENEWABLE ENERGY'!L19+'[1]OTHER PS'!L19</f>
        <v>2439</v>
      </c>
      <c r="M19" s="6">
        <f>'[1]OPS HOUSING'!M19+'[1]OPS EDUCATION'!M19+'[1]SOCIAL INFRASTRUCTURE'!M19+'[1]RENEWABLE ENERGY'!M19+'[1]OTHER PS'!M19</f>
        <v>619</v>
      </c>
      <c r="N19" s="6">
        <f>'[1]OPS HOUSING'!N19+'[1]OPS EDUCATION'!N19+'[1]SOCIAL INFRASTRUCTURE'!N19+'[1]RENEWABLE ENERGY'!N19+'[1]OTHER PS'!N19</f>
        <v>889</v>
      </c>
      <c r="O19" s="6">
        <f>'[1]OPS HOUSING'!O19+'[1]OPS EDUCATION'!O19+'[1]SOCIAL INFRASTRUCTURE'!O19+'[1]RENEWABLE ENERGY'!O19+'[1]OTHER PS'!O19</f>
        <v>610</v>
      </c>
      <c r="P19" s="6">
        <f>'[1]OPS HOUSING'!P19+'[1]OPS EDUCATION'!P19+'[1]SOCIAL INFRASTRUCTURE'!P19+'[1]RENEWABLE ENERGY'!P19+'[1]OTHER PS'!P19</f>
        <v>746</v>
      </c>
      <c r="Q19" s="6">
        <f>'[1]OPS HOUSING'!Q19+'[1]OPS EDUCATION'!Q19+'[1]SOCIAL INFRASTRUCTURE'!Q19+'[1]RENEWABLE ENERGY'!Q19+'[1]OTHER PS'!Q19</f>
        <v>1155</v>
      </c>
      <c r="R19" s="6">
        <f>'[1]OPS HOUSING'!R19+'[1]OPS EDUCATION'!R19+'[1]SOCIAL INFRASTRUCTURE'!R19+'[1]RENEWABLE ENERGY'!R19+'[1]OTHER PS'!R19</f>
        <v>602</v>
      </c>
      <c r="S19" s="6">
        <f>'[1]OPS HOUSING'!S19+'[1]OPS EDUCATION'!S19+'[1]SOCIAL INFRASTRUCTURE'!S19+'[1]RENEWABLE ENERGY'!S19+'[1]OTHER PS'!S19</f>
        <v>709</v>
      </c>
      <c r="T19" s="6">
        <f>'[1]OPS HOUSING'!T19+'[1]OPS EDUCATION'!T19+'[1]SOCIAL INFRASTRUCTURE'!T19+'[1]RENEWABLE ENERGY'!T19+'[1]OTHER PS'!T19</f>
        <v>525</v>
      </c>
      <c r="U19" s="6">
        <f>'[1]OPS HOUSING'!U19+'[1]OPS EDUCATION'!U19+'[1]SOCIAL INFRASTRUCTURE'!U19+'[1]RENEWABLE ENERGY'!U19+'[1]OTHER PS'!U19</f>
        <v>991</v>
      </c>
      <c r="V19" s="6">
        <f>'[1]OPS HOUSING'!V19+'[1]OPS EDUCATION'!V19+'[1]SOCIAL INFRASTRUCTURE'!V19+'[1]RENEWABLE ENERGY'!V19+'[1]OTHER PS'!V19</f>
        <v>1105</v>
      </c>
      <c r="W19" s="6">
        <f>'[1]OPS HOUSING'!W19+'[1]OPS EDUCATION'!W19+'[1]SOCIAL INFRASTRUCTURE'!W19+'[1]RENEWABLE ENERGY'!W19+'[1]OTHER PS'!W19</f>
        <v>784</v>
      </c>
      <c r="X19" s="6">
        <f>'[1]OPS HOUSING'!X19+'[1]OPS EDUCATION'!X19+'[1]SOCIAL INFRASTRUCTURE'!X19+'[1]RENEWABLE ENERGY'!X19+'[1]OTHER PS'!X19</f>
        <v>2170</v>
      </c>
      <c r="Y19" s="6">
        <f>'[1]OPS HOUSING'!Y19+'[1]OPS EDUCATION'!Y19+'[1]SOCIAL INFRASTRUCTURE'!Y19+'[1]RENEWABLE ENERGY'!Y19+'[1]OTHER PS'!Y19</f>
        <v>1022</v>
      </c>
      <c r="Z19" s="6">
        <f>'[1]OPS HOUSING'!Z19+'[1]OPS EDUCATION'!Z19+'[1]SOCIAL INFRASTRUCTURE'!Z19+'[1]RENEWABLE ENERGY'!Z19+'[1]OTHER PS'!Z19</f>
        <v>1366</v>
      </c>
      <c r="AA19" s="6">
        <f>'[1]OPS HOUSING'!AA19+'[1]OPS EDUCATION'!AA19+'[1]SOCIAL INFRASTRUCTURE'!AA19+'[1]RENEWABLE ENERGY'!AA19+'[1]OTHER PS'!AA19</f>
        <v>20267</v>
      </c>
      <c r="AB19" s="6">
        <f>'[1]OPS HOUSING'!AB19+'[1]OPS EDUCATION'!AB19+'[1]SOCIAL INFRASTRUCTURE'!AB19+'[1]RENEWABLE ENERGY'!AB19+'[1]OTHER PS'!AB19</f>
        <v>1522</v>
      </c>
      <c r="AC19" s="6">
        <f>'[1]OPS HOUSING'!AC19+'[1]OPS EDUCATION'!AC19+'[1]SOCIAL INFRASTRUCTURE'!AC19+'[1]RENEWABLE ENERGY'!AC19+'[1]OTHER PS'!AC19</f>
        <v>1248</v>
      </c>
      <c r="AD19" s="6">
        <f>'[1]OPS HOUSING'!AD19+'[1]OPS EDUCATION'!AD19+'[1]SOCIAL INFRASTRUCTURE'!AD19+'[1]RENEWABLE ENERGY'!AD19+'[1]OTHER PS'!AD19</f>
        <v>577</v>
      </c>
      <c r="AE19" s="6">
        <f>'[1]OPS HOUSING'!AE19+'[1]OPS EDUCATION'!AE19+'[1]SOCIAL INFRASTRUCTURE'!AE19+'[1]RENEWABLE ENERGY'!AE19+'[1]OTHER PS'!AE19</f>
        <v>1153</v>
      </c>
      <c r="AF19" s="6">
        <f>'[1]OPS HOUSING'!AF19+'[1]OPS EDUCATION'!AF19+'[1]SOCIAL INFRASTRUCTURE'!AF19+'[1]RENEWABLE ENERGY'!AF19+'[1]OTHER PS'!AF19</f>
        <v>2199</v>
      </c>
      <c r="AG19" s="6">
        <f>'[1]OPS HOUSING'!AG19+'[1]OPS EDUCATION'!AG19+'[1]SOCIAL INFRASTRUCTURE'!AG19+'[1]RENEWABLE ENERGY'!AG19+'[1]OTHER PS'!AG19</f>
        <v>529</v>
      </c>
      <c r="AH19" s="6">
        <f>'[1]OPS HOUSING'!AH19+'[1]OPS EDUCATION'!AH19+'[1]SOCIAL INFRASTRUCTURE'!AH19+'[1]RENEWABLE ENERGY'!AH19+'[1]OTHER PS'!AH19</f>
        <v>487</v>
      </c>
      <c r="AI19" s="6">
        <f>'[1]OPS HOUSING'!AI19+'[1]OPS EDUCATION'!AI19+'[1]SOCIAL INFRASTRUCTURE'!AI19+'[1]RENEWABLE ENERGY'!AI19+'[1]OTHER PS'!AI19</f>
        <v>554</v>
      </c>
      <c r="AJ19" s="6">
        <f>'[1]OPS HOUSING'!AJ19+'[1]OPS EDUCATION'!AJ19+'[1]SOCIAL INFRASTRUCTURE'!AJ19+'[1]RENEWABLE ENERGY'!AJ19+'[1]OTHER PS'!AJ19</f>
        <v>1407</v>
      </c>
      <c r="AK19" s="6">
        <f>'[1]OPS HOUSING'!AK19+'[1]OPS EDUCATION'!AK19+'[1]SOCIAL INFRASTRUCTURE'!AK19+'[1]RENEWABLE ENERGY'!AK19+'[1]OTHER PS'!AK19</f>
        <v>588</v>
      </c>
      <c r="AL19" s="6">
        <f>'[1]OPS HOUSING'!AL19+'[1]OPS EDUCATION'!AL19+'[1]SOCIAL INFRASTRUCTURE'!AL19+'[1]RENEWABLE ENERGY'!AL19+'[1]OTHER PS'!AL19</f>
        <v>2388</v>
      </c>
      <c r="AM19" s="6">
        <f>'[1]OPS HOUSING'!AM19+'[1]OPS EDUCATION'!AM19+'[1]SOCIAL INFRASTRUCTURE'!AM19+'[1]RENEWABLE ENERGY'!AM19+'[1]OTHER PS'!AM19</f>
        <v>1079</v>
      </c>
      <c r="AN19" s="6">
        <f>'[1]OPS HOUSING'!AN19+'[1]OPS EDUCATION'!AN19+'[1]SOCIAL INFRASTRUCTURE'!AN19+'[1]RENEWABLE ENERGY'!AN19+'[1]OTHER PS'!AN19</f>
        <v>62242</v>
      </c>
    </row>
    <row r="20" spans="1:40" x14ac:dyDescent="0.25">
      <c r="A20" s="2" t="s">
        <v>56</v>
      </c>
      <c r="B20" s="6">
        <f>'[1]OPS HOUSING'!B20+'[1]OPS EDUCATION'!B20+'[1]SOCIAL INFRASTRUCTURE'!B20+'[1]RENEWABLE ENERGY'!B20+'[1]OTHER PS'!B20</f>
        <v>0</v>
      </c>
      <c r="C20" s="6">
        <f>'[1]OPS HOUSING'!C20+'[1]OPS EDUCATION'!C20+'[1]SOCIAL INFRASTRUCTURE'!C20+'[1]RENEWABLE ENERGY'!C20+'[1]OTHER PS'!C20</f>
        <v>0</v>
      </c>
      <c r="D20" s="6">
        <f>'[1]OPS HOUSING'!D20+'[1]OPS EDUCATION'!D20+'[1]SOCIAL INFRASTRUCTURE'!D20+'[1]RENEWABLE ENERGY'!D20+'[1]OTHER PS'!D20</f>
        <v>0</v>
      </c>
      <c r="E20" s="6">
        <f>'[1]OPS HOUSING'!E20+'[1]OPS EDUCATION'!E20+'[1]SOCIAL INFRASTRUCTURE'!E20+'[1]RENEWABLE ENERGY'!E20+'[1]OTHER PS'!E20</f>
        <v>0</v>
      </c>
      <c r="F20" s="6">
        <f>'[1]OPS HOUSING'!F20+'[1]OPS EDUCATION'!F20+'[1]SOCIAL INFRASTRUCTURE'!F20+'[1]RENEWABLE ENERGY'!F20+'[1]OTHER PS'!F20</f>
        <v>0</v>
      </c>
      <c r="G20" s="6">
        <f>'[1]OPS HOUSING'!G20+'[1]OPS EDUCATION'!G20+'[1]SOCIAL INFRASTRUCTURE'!G20+'[1]RENEWABLE ENERGY'!G20+'[1]OTHER PS'!G20</f>
        <v>0</v>
      </c>
      <c r="H20" s="6">
        <f>'[1]OPS HOUSING'!H20+'[1]OPS EDUCATION'!H20+'[1]SOCIAL INFRASTRUCTURE'!H20+'[1]RENEWABLE ENERGY'!H20+'[1]OTHER PS'!H20</f>
        <v>0</v>
      </c>
      <c r="I20" s="6">
        <f>'[1]OPS HOUSING'!I20+'[1]OPS EDUCATION'!I20+'[1]SOCIAL INFRASTRUCTURE'!I20+'[1]RENEWABLE ENERGY'!I20+'[1]OTHER PS'!I20</f>
        <v>0</v>
      </c>
      <c r="J20" s="6">
        <f>'[1]OPS HOUSING'!J20+'[1]OPS EDUCATION'!J20+'[1]SOCIAL INFRASTRUCTURE'!J20+'[1]RENEWABLE ENERGY'!J20+'[1]OTHER PS'!J20</f>
        <v>0</v>
      </c>
      <c r="K20" s="6">
        <f>'[1]OPS HOUSING'!K20+'[1]OPS EDUCATION'!K20+'[1]SOCIAL INFRASTRUCTURE'!K20+'[1]RENEWABLE ENERGY'!K20+'[1]OTHER PS'!K20</f>
        <v>0</v>
      </c>
      <c r="L20" s="6">
        <f>'[1]OPS HOUSING'!L20+'[1]OPS EDUCATION'!L20+'[1]SOCIAL INFRASTRUCTURE'!L20+'[1]RENEWABLE ENERGY'!L20+'[1]OTHER PS'!L20</f>
        <v>0</v>
      </c>
      <c r="M20" s="6">
        <f>'[1]OPS HOUSING'!M20+'[1]OPS EDUCATION'!M20+'[1]SOCIAL INFRASTRUCTURE'!M20+'[1]RENEWABLE ENERGY'!M20+'[1]OTHER PS'!M20</f>
        <v>990</v>
      </c>
      <c r="N20" s="6">
        <f>'[1]OPS HOUSING'!N20+'[1]OPS EDUCATION'!N20+'[1]SOCIAL INFRASTRUCTURE'!N20+'[1]RENEWABLE ENERGY'!N20+'[1]OTHER PS'!N20</f>
        <v>0</v>
      </c>
      <c r="O20" s="6">
        <f>'[1]OPS HOUSING'!O20+'[1]OPS EDUCATION'!O20+'[1]SOCIAL INFRASTRUCTURE'!O20+'[1]RENEWABLE ENERGY'!O20+'[1]OTHER PS'!O20</f>
        <v>0</v>
      </c>
      <c r="P20" s="6">
        <f>'[1]OPS HOUSING'!P20+'[1]OPS EDUCATION'!P20+'[1]SOCIAL INFRASTRUCTURE'!P20+'[1]RENEWABLE ENERGY'!P20+'[1]OTHER PS'!P20</f>
        <v>0</v>
      </c>
      <c r="Q20" s="6">
        <f>'[1]OPS HOUSING'!Q20+'[1]OPS EDUCATION'!Q20+'[1]SOCIAL INFRASTRUCTURE'!Q20+'[1]RENEWABLE ENERGY'!Q20+'[1]OTHER PS'!Q20</f>
        <v>0</v>
      </c>
      <c r="R20" s="6">
        <f>'[1]OPS HOUSING'!R20+'[1]OPS EDUCATION'!R20+'[1]SOCIAL INFRASTRUCTURE'!R20+'[1]RENEWABLE ENERGY'!R20+'[1]OTHER PS'!R20</f>
        <v>0</v>
      </c>
      <c r="S20" s="6">
        <f>'[1]OPS HOUSING'!S20+'[1]OPS EDUCATION'!S20+'[1]SOCIAL INFRASTRUCTURE'!S20+'[1]RENEWABLE ENERGY'!S20+'[1]OTHER PS'!S20</f>
        <v>0</v>
      </c>
      <c r="T20" s="6">
        <f>'[1]OPS HOUSING'!T20+'[1]OPS EDUCATION'!T20+'[1]SOCIAL INFRASTRUCTURE'!T20+'[1]RENEWABLE ENERGY'!T20+'[1]OTHER PS'!T20</f>
        <v>0</v>
      </c>
      <c r="U20" s="6">
        <f>'[1]OPS HOUSING'!U20+'[1]OPS EDUCATION'!U20+'[1]SOCIAL INFRASTRUCTURE'!U20+'[1]RENEWABLE ENERGY'!U20+'[1]OTHER PS'!U20</f>
        <v>0</v>
      </c>
      <c r="V20" s="6">
        <f>'[1]OPS HOUSING'!V20+'[1]OPS EDUCATION'!V20+'[1]SOCIAL INFRASTRUCTURE'!V20+'[1]RENEWABLE ENERGY'!V20+'[1]OTHER PS'!V20</f>
        <v>0</v>
      </c>
      <c r="W20" s="6">
        <f>'[1]OPS HOUSING'!W20+'[1]OPS EDUCATION'!W20+'[1]SOCIAL INFRASTRUCTURE'!W20+'[1]RENEWABLE ENERGY'!W20+'[1]OTHER PS'!W20</f>
        <v>0</v>
      </c>
      <c r="X20" s="6">
        <f>'[1]OPS HOUSING'!X20+'[1]OPS EDUCATION'!X20+'[1]SOCIAL INFRASTRUCTURE'!X20+'[1]RENEWABLE ENERGY'!X20+'[1]OTHER PS'!X20</f>
        <v>1761</v>
      </c>
      <c r="Y20" s="6">
        <f>'[1]OPS HOUSING'!Y20+'[1]OPS EDUCATION'!Y20+'[1]SOCIAL INFRASTRUCTURE'!Y20+'[1]RENEWABLE ENERGY'!Y20+'[1]OTHER PS'!Y20</f>
        <v>0</v>
      </c>
      <c r="Z20" s="6">
        <f>'[1]OPS HOUSING'!Z20+'[1]OPS EDUCATION'!Z20+'[1]SOCIAL INFRASTRUCTURE'!Z20+'[1]RENEWABLE ENERGY'!Z20+'[1]OTHER PS'!Z20</f>
        <v>0</v>
      </c>
      <c r="AA20" s="6">
        <f>'[1]OPS HOUSING'!AA20+'[1]OPS EDUCATION'!AA20+'[1]SOCIAL INFRASTRUCTURE'!AA20+'[1]RENEWABLE ENERGY'!AA20+'[1]OTHER PS'!AA20</f>
        <v>3009</v>
      </c>
      <c r="AB20" s="6">
        <f>'[1]OPS HOUSING'!AB20+'[1]OPS EDUCATION'!AB20+'[1]SOCIAL INFRASTRUCTURE'!AB20+'[1]RENEWABLE ENERGY'!AB20+'[1]OTHER PS'!AB20</f>
        <v>0</v>
      </c>
      <c r="AC20" s="6">
        <f>'[1]OPS HOUSING'!AC20+'[1]OPS EDUCATION'!AC20+'[1]SOCIAL INFRASTRUCTURE'!AC20+'[1]RENEWABLE ENERGY'!AC20+'[1]OTHER PS'!AC20</f>
        <v>0</v>
      </c>
      <c r="AD20" s="6">
        <f>'[1]OPS HOUSING'!AD20+'[1]OPS EDUCATION'!AD20+'[1]SOCIAL INFRASTRUCTURE'!AD20+'[1]RENEWABLE ENERGY'!AD20+'[1]OTHER PS'!AD20</f>
        <v>0</v>
      </c>
      <c r="AE20" s="6">
        <f>'[1]OPS HOUSING'!AE20+'[1]OPS EDUCATION'!AE20+'[1]SOCIAL INFRASTRUCTURE'!AE20+'[1]RENEWABLE ENERGY'!AE20+'[1]OTHER PS'!AE20</f>
        <v>0</v>
      </c>
      <c r="AF20" s="6">
        <f>'[1]OPS HOUSING'!AF20+'[1]OPS EDUCATION'!AF20+'[1]SOCIAL INFRASTRUCTURE'!AF20+'[1]RENEWABLE ENERGY'!AF20+'[1]OTHER PS'!AF20</f>
        <v>0</v>
      </c>
      <c r="AG20" s="6">
        <f>'[1]OPS HOUSING'!AG20+'[1]OPS EDUCATION'!AG20+'[1]SOCIAL INFRASTRUCTURE'!AG20+'[1]RENEWABLE ENERGY'!AG20+'[1]OTHER PS'!AG20</f>
        <v>0</v>
      </c>
      <c r="AH20" s="6">
        <f>'[1]OPS HOUSING'!AH20+'[1]OPS EDUCATION'!AH20+'[1]SOCIAL INFRASTRUCTURE'!AH20+'[1]RENEWABLE ENERGY'!AH20+'[1]OTHER PS'!AH20</f>
        <v>0</v>
      </c>
      <c r="AI20" s="6">
        <f>'[1]OPS HOUSING'!AI20+'[1]OPS EDUCATION'!AI20+'[1]SOCIAL INFRASTRUCTURE'!AI20+'[1]RENEWABLE ENERGY'!AI20+'[1]OTHER PS'!AI20</f>
        <v>0</v>
      </c>
      <c r="AJ20" s="6">
        <f>'[1]OPS HOUSING'!AJ20+'[1]OPS EDUCATION'!AJ20+'[1]SOCIAL INFRASTRUCTURE'!AJ20+'[1]RENEWABLE ENERGY'!AJ20+'[1]OTHER PS'!AJ20</f>
        <v>1027</v>
      </c>
      <c r="AK20" s="6">
        <f>'[1]OPS HOUSING'!AK20+'[1]OPS EDUCATION'!AK20+'[1]SOCIAL INFRASTRUCTURE'!AK20+'[1]RENEWABLE ENERGY'!AK20+'[1]OTHER PS'!AK20</f>
        <v>0</v>
      </c>
      <c r="AL20" s="6">
        <f>'[1]OPS HOUSING'!AL20+'[1]OPS EDUCATION'!AL20+'[1]SOCIAL INFRASTRUCTURE'!AL20+'[1]RENEWABLE ENERGY'!AL20+'[1]OTHER PS'!AL20</f>
        <v>0</v>
      </c>
      <c r="AM20" s="6">
        <f>'[1]OPS HOUSING'!AM20+'[1]OPS EDUCATION'!AM20+'[1]SOCIAL INFRASTRUCTURE'!AM20+'[1]RENEWABLE ENERGY'!AM20+'[1]OTHER PS'!AM20</f>
        <v>0</v>
      </c>
      <c r="AN20" s="6">
        <f>'[1]OPS HOUSING'!AN20+'[1]OPS EDUCATION'!AN20+'[1]SOCIAL INFRASTRUCTURE'!AN20+'[1]RENEWABLE ENERGY'!AN20+'[1]OTHER PS'!AN20</f>
        <v>6787</v>
      </c>
    </row>
    <row r="21" spans="1:40" x14ac:dyDescent="0.25">
      <c r="A21" s="2" t="s">
        <v>57</v>
      </c>
      <c r="B21" s="6">
        <f>'[1]OPS HOUSING'!B21+'[1]OPS EDUCATION'!B21+'[1]SOCIAL INFRASTRUCTURE'!B21+'[1]RENEWABLE ENERGY'!B21+'[1]OTHER PS'!B21</f>
        <v>0</v>
      </c>
      <c r="C21" s="6">
        <f>'[1]OPS HOUSING'!C21+'[1]OPS EDUCATION'!C21+'[1]SOCIAL INFRASTRUCTURE'!C21+'[1]RENEWABLE ENERGY'!C21+'[1]OTHER PS'!C21</f>
        <v>0</v>
      </c>
      <c r="D21" s="6">
        <f>'[1]OPS HOUSING'!D21+'[1]OPS EDUCATION'!D21+'[1]SOCIAL INFRASTRUCTURE'!D21+'[1]RENEWABLE ENERGY'!D21+'[1]OTHER PS'!D21</f>
        <v>0</v>
      </c>
      <c r="E21" s="6">
        <f>'[1]OPS HOUSING'!E21+'[1]OPS EDUCATION'!E21+'[1]SOCIAL INFRASTRUCTURE'!E21+'[1]RENEWABLE ENERGY'!E21+'[1]OTHER PS'!E21</f>
        <v>0</v>
      </c>
      <c r="F21" s="6">
        <f>'[1]OPS HOUSING'!F21+'[1]OPS EDUCATION'!F21+'[1]SOCIAL INFRASTRUCTURE'!F21+'[1]RENEWABLE ENERGY'!F21+'[1]OTHER PS'!F21</f>
        <v>0</v>
      </c>
      <c r="G21" s="6">
        <f>'[1]OPS HOUSING'!G21+'[1]OPS EDUCATION'!G21+'[1]SOCIAL INFRASTRUCTURE'!G21+'[1]RENEWABLE ENERGY'!G21+'[1]OTHER PS'!G21</f>
        <v>0</v>
      </c>
      <c r="H21" s="6">
        <f>'[1]OPS HOUSING'!H21+'[1]OPS EDUCATION'!H21+'[1]SOCIAL INFRASTRUCTURE'!H21+'[1]RENEWABLE ENERGY'!H21+'[1]OTHER PS'!H21</f>
        <v>0</v>
      </c>
      <c r="I21" s="6">
        <f>'[1]OPS HOUSING'!I21+'[1]OPS EDUCATION'!I21+'[1]SOCIAL INFRASTRUCTURE'!I21+'[1]RENEWABLE ENERGY'!I21+'[1]OTHER PS'!I21</f>
        <v>0</v>
      </c>
      <c r="J21" s="6">
        <f>'[1]OPS HOUSING'!J21+'[1]OPS EDUCATION'!J21+'[1]SOCIAL INFRASTRUCTURE'!J21+'[1]RENEWABLE ENERGY'!J21+'[1]OTHER PS'!J21</f>
        <v>0</v>
      </c>
      <c r="K21" s="6">
        <f>'[1]OPS HOUSING'!K21+'[1]OPS EDUCATION'!K21+'[1]SOCIAL INFRASTRUCTURE'!K21+'[1]RENEWABLE ENERGY'!K21+'[1]OTHER PS'!K21</f>
        <v>0</v>
      </c>
      <c r="L21" s="6">
        <f>'[1]OPS HOUSING'!L21+'[1]OPS EDUCATION'!L21+'[1]SOCIAL INFRASTRUCTURE'!L21+'[1]RENEWABLE ENERGY'!L21+'[1]OTHER PS'!L21</f>
        <v>0</v>
      </c>
      <c r="M21" s="6">
        <f>'[1]OPS HOUSING'!M21+'[1]OPS EDUCATION'!M21+'[1]SOCIAL INFRASTRUCTURE'!M21+'[1]RENEWABLE ENERGY'!M21+'[1]OTHER PS'!M21</f>
        <v>0</v>
      </c>
      <c r="N21" s="6">
        <f>'[1]OPS HOUSING'!N21+'[1]OPS EDUCATION'!N21+'[1]SOCIAL INFRASTRUCTURE'!N21+'[1]RENEWABLE ENERGY'!N21+'[1]OTHER PS'!N21</f>
        <v>0</v>
      </c>
      <c r="O21" s="6">
        <f>'[1]OPS HOUSING'!O21+'[1]OPS EDUCATION'!O21+'[1]SOCIAL INFRASTRUCTURE'!O21+'[1]RENEWABLE ENERGY'!O21+'[1]OTHER PS'!O21</f>
        <v>0</v>
      </c>
      <c r="P21" s="6">
        <f>'[1]OPS HOUSING'!P21+'[1]OPS EDUCATION'!P21+'[1]SOCIAL INFRASTRUCTURE'!P21+'[1]RENEWABLE ENERGY'!P21+'[1]OTHER PS'!P21</f>
        <v>0</v>
      </c>
      <c r="Q21" s="6">
        <f>'[1]OPS HOUSING'!Q21+'[1]OPS EDUCATION'!Q21+'[1]SOCIAL INFRASTRUCTURE'!Q21+'[1]RENEWABLE ENERGY'!Q21+'[1]OTHER PS'!Q21</f>
        <v>0</v>
      </c>
      <c r="R21" s="6">
        <f>'[1]OPS HOUSING'!R21+'[1]OPS EDUCATION'!R21+'[1]SOCIAL INFRASTRUCTURE'!R21+'[1]RENEWABLE ENERGY'!R21+'[1]OTHER PS'!R21</f>
        <v>0</v>
      </c>
      <c r="S21" s="6">
        <f>'[1]OPS HOUSING'!S21+'[1]OPS EDUCATION'!S21+'[1]SOCIAL INFRASTRUCTURE'!S21+'[1]RENEWABLE ENERGY'!S21+'[1]OTHER PS'!S21</f>
        <v>0</v>
      </c>
      <c r="T21" s="6">
        <f>'[1]OPS HOUSING'!T21+'[1]OPS EDUCATION'!T21+'[1]SOCIAL INFRASTRUCTURE'!T21+'[1]RENEWABLE ENERGY'!T21+'[1]OTHER PS'!T21</f>
        <v>0</v>
      </c>
      <c r="U21" s="6">
        <f>'[1]OPS HOUSING'!U21+'[1]OPS EDUCATION'!U21+'[1]SOCIAL INFRASTRUCTURE'!U21+'[1]RENEWABLE ENERGY'!U21+'[1]OTHER PS'!U21</f>
        <v>0</v>
      </c>
      <c r="V21" s="6">
        <f>'[1]OPS HOUSING'!V21+'[1]OPS EDUCATION'!V21+'[1]SOCIAL INFRASTRUCTURE'!V21+'[1]RENEWABLE ENERGY'!V21+'[1]OTHER PS'!V21</f>
        <v>0</v>
      </c>
      <c r="W21" s="6">
        <f>'[1]OPS HOUSING'!W21+'[1]OPS EDUCATION'!W21+'[1]SOCIAL INFRASTRUCTURE'!W21+'[1]RENEWABLE ENERGY'!W21+'[1]OTHER PS'!W21</f>
        <v>0</v>
      </c>
      <c r="X21" s="6">
        <f>'[1]OPS HOUSING'!X21+'[1]OPS EDUCATION'!X21+'[1]SOCIAL INFRASTRUCTURE'!X21+'[1]RENEWABLE ENERGY'!X21+'[1]OTHER PS'!X21</f>
        <v>0</v>
      </c>
      <c r="Y21" s="6">
        <f>'[1]OPS HOUSING'!Y21+'[1]OPS EDUCATION'!Y21+'[1]SOCIAL INFRASTRUCTURE'!Y21+'[1]RENEWABLE ENERGY'!Y21+'[1]OTHER PS'!Y21</f>
        <v>0</v>
      </c>
      <c r="Z21" s="6">
        <f>'[1]OPS HOUSING'!Z21+'[1]OPS EDUCATION'!Z21+'[1]SOCIAL INFRASTRUCTURE'!Z21+'[1]RENEWABLE ENERGY'!Z21+'[1]OTHER PS'!Z21</f>
        <v>0</v>
      </c>
      <c r="AA21" s="6">
        <f>'[1]OPS HOUSING'!AA21+'[1]OPS EDUCATION'!AA21+'[1]SOCIAL INFRASTRUCTURE'!AA21+'[1]RENEWABLE ENERGY'!AA21+'[1]OTHER PS'!AA21</f>
        <v>785</v>
      </c>
      <c r="AB21" s="6">
        <f>'[1]OPS HOUSING'!AB21+'[1]OPS EDUCATION'!AB21+'[1]SOCIAL INFRASTRUCTURE'!AB21+'[1]RENEWABLE ENERGY'!AB21+'[1]OTHER PS'!AB21</f>
        <v>0</v>
      </c>
      <c r="AC21" s="6">
        <f>'[1]OPS HOUSING'!AC21+'[1]OPS EDUCATION'!AC21+'[1]SOCIAL INFRASTRUCTURE'!AC21+'[1]RENEWABLE ENERGY'!AC21+'[1]OTHER PS'!AC21</f>
        <v>0</v>
      </c>
      <c r="AD21" s="6">
        <f>'[1]OPS HOUSING'!AD21+'[1]OPS EDUCATION'!AD21+'[1]SOCIAL INFRASTRUCTURE'!AD21+'[1]RENEWABLE ENERGY'!AD21+'[1]OTHER PS'!AD21</f>
        <v>0</v>
      </c>
      <c r="AE21" s="6">
        <f>'[1]OPS HOUSING'!AE21+'[1]OPS EDUCATION'!AE21+'[1]SOCIAL INFRASTRUCTURE'!AE21+'[1]RENEWABLE ENERGY'!AE21+'[1]OTHER PS'!AE21</f>
        <v>0</v>
      </c>
      <c r="AF21" s="6">
        <f>'[1]OPS HOUSING'!AF21+'[1]OPS EDUCATION'!AF21+'[1]SOCIAL INFRASTRUCTURE'!AF21+'[1]RENEWABLE ENERGY'!AF21+'[1]OTHER PS'!AF21</f>
        <v>0</v>
      </c>
      <c r="AG21" s="6">
        <f>'[1]OPS HOUSING'!AG21+'[1]OPS EDUCATION'!AG21+'[1]SOCIAL INFRASTRUCTURE'!AG21+'[1]RENEWABLE ENERGY'!AG21+'[1]OTHER PS'!AG21</f>
        <v>0</v>
      </c>
      <c r="AH21" s="6">
        <f>'[1]OPS HOUSING'!AH21+'[1]OPS EDUCATION'!AH21+'[1]SOCIAL INFRASTRUCTURE'!AH21+'[1]RENEWABLE ENERGY'!AH21+'[1]OTHER PS'!AH21</f>
        <v>0</v>
      </c>
      <c r="AI21" s="6">
        <f>'[1]OPS HOUSING'!AI21+'[1]OPS EDUCATION'!AI21+'[1]SOCIAL INFRASTRUCTURE'!AI21+'[1]RENEWABLE ENERGY'!AI21+'[1]OTHER PS'!AI21</f>
        <v>0</v>
      </c>
      <c r="AJ21" s="6">
        <f>'[1]OPS HOUSING'!AJ21+'[1]OPS EDUCATION'!AJ21+'[1]SOCIAL INFRASTRUCTURE'!AJ21+'[1]RENEWABLE ENERGY'!AJ21+'[1]OTHER PS'!AJ21</f>
        <v>0</v>
      </c>
      <c r="AK21" s="6">
        <f>'[1]OPS HOUSING'!AK21+'[1]OPS EDUCATION'!AK21+'[1]SOCIAL INFRASTRUCTURE'!AK21+'[1]RENEWABLE ENERGY'!AK21+'[1]OTHER PS'!AK21</f>
        <v>0</v>
      </c>
      <c r="AL21" s="6">
        <f>'[1]OPS HOUSING'!AL21+'[1]OPS EDUCATION'!AL21+'[1]SOCIAL INFRASTRUCTURE'!AL21+'[1]RENEWABLE ENERGY'!AL21+'[1]OTHER PS'!AL21</f>
        <v>0</v>
      </c>
      <c r="AM21" s="6">
        <f>'[1]OPS HOUSING'!AM21+'[1]OPS EDUCATION'!AM21+'[1]SOCIAL INFRASTRUCTURE'!AM21+'[1]RENEWABLE ENERGY'!AM21+'[1]OTHER PS'!AM21</f>
        <v>0</v>
      </c>
      <c r="AN21" s="6">
        <f>'[1]OPS HOUSING'!AN21+'[1]OPS EDUCATION'!AN21+'[1]SOCIAL INFRASTRUCTURE'!AN21+'[1]RENEWABLE ENERGY'!AN21+'[1]OTHER PS'!AN21</f>
        <v>785</v>
      </c>
    </row>
    <row r="22" spans="1:40" x14ac:dyDescent="0.25">
      <c r="A22" s="2" t="s">
        <v>58</v>
      </c>
      <c r="B22" s="6">
        <f>'[1]OPS HOUSING'!B22+'[1]OPS EDUCATION'!B22+'[1]SOCIAL INFRASTRUCTURE'!B22+'[1]RENEWABLE ENERGY'!B22+'[1]OTHER PS'!B22</f>
        <v>0</v>
      </c>
      <c r="C22" s="6">
        <f>'[1]OPS HOUSING'!C22+'[1]OPS EDUCATION'!C22+'[1]SOCIAL INFRASTRUCTURE'!C22+'[1]RENEWABLE ENERGY'!C22+'[1]OTHER PS'!C22</f>
        <v>0</v>
      </c>
      <c r="D22" s="6">
        <f>'[1]OPS HOUSING'!D22+'[1]OPS EDUCATION'!D22+'[1]SOCIAL INFRASTRUCTURE'!D22+'[1]RENEWABLE ENERGY'!D22+'[1]OTHER PS'!D22</f>
        <v>0</v>
      </c>
      <c r="E22" s="6">
        <f>'[1]OPS HOUSING'!E22+'[1]OPS EDUCATION'!E22+'[1]SOCIAL INFRASTRUCTURE'!E22+'[1]RENEWABLE ENERGY'!E22+'[1]OTHER PS'!E22</f>
        <v>0</v>
      </c>
      <c r="F22" s="6">
        <f>'[1]OPS HOUSING'!F22+'[1]OPS EDUCATION'!F22+'[1]SOCIAL INFRASTRUCTURE'!F22+'[1]RENEWABLE ENERGY'!F22+'[1]OTHER PS'!F22</f>
        <v>0</v>
      </c>
      <c r="G22" s="6">
        <f>'[1]OPS HOUSING'!G22+'[1]OPS EDUCATION'!G22+'[1]SOCIAL INFRASTRUCTURE'!G22+'[1]RENEWABLE ENERGY'!G22+'[1]OTHER PS'!G22</f>
        <v>0</v>
      </c>
      <c r="H22" s="6">
        <f>'[1]OPS HOUSING'!H22+'[1]OPS EDUCATION'!H22+'[1]SOCIAL INFRASTRUCTURE'!H22+'[1]RENEWABLE ENERGY'!H22+'[1]OTHER PS'!H22</f>
        <v>0</v>
      </c>
      <c r="I22" s="6">
        <f>'[1]OPS HOUSING'!I22+'[1]OPS EDUCATION'!I22+'[1]SOCIAL INFRASTRUCTURE'!I22+'[1]RENEWABLE ENERGY'!I22+'[1]OTHER PS'!I22</f>
        <v>0</v>
      </c>
      <c r="J22" s="6">
        <f>'[1]OPS HOUSING'!J22+'[1]OPS EDUCATION'!J22+'[1]SOCIAL INFRASTRUCTURE'!J22+'[1]RENEWABLE ENERGY'!J22+'[1]OTHER PS'!J22</f>
        <v>0</v>
      </c>
      <c r="K22" s="6">
        <f>'[1]OPS HOUSING'!K22+'[1]OPS EDUCATION'!K22+'[1]SOCIAL INFRASTRUCTURE'!K22+'[1]RENEWABLE ENERGY'!K22+'[1]OTHER PS'!K22</f>
        <v>0</v>
      </c>
      <c r="L22" s="6">
        <f>'[1]OPS HOUSING'!L22+'[1]OPS EDUCATION'!L22+'[1]SOCIAL INFRASTRUCTURE'!L22+'[1]RENEWABLE ENERGY'!L22+'[1]OTHER PS'!L22</f>
        <v>0</v>
      </c>
      <c r="M22" s="6">
        <f>'[1]OPS HOUSING'!M22+'[1]OPS EDUCATION'!M22+'[1]SOCIAL INFRASTRUCTURE'!M22+'[1]RENEWABLE ENERGY'!M22+'[1]OTHER PS'!M22</f>
        <v>0</v>
      </c>
      <c r="N22" s="6">
        <f>'[1]OPS HOUSING'!N22+'[1]OPS EDUCATION'!N22+'[1]SOCIAL INFRASTRUCTURE'!N22+'[1]RENEWABLE ENERGY'!N22+'[1]OTHER PS'!N22</f>
        <v>0</v>
      </c>
      <c r="O22" s="6">
        <f>'[1]OPS HOUSING'!O22+'[1]OPS EDUCATION'!O22+'[1]SOCIAL INFRASTRUCTURE'!O22+'[1]RENEWABLE ENERGY'!O22+'[1]OTHER PS'!O22</f>
        <v>0</v>
      </c>
      <c r="P22" s="6">
        <f>'[1]OPS HOUSING'!P22+'[1]OPS EDUCATION'!P22+'[1]SOCIAL INFRASTRUCTURE'!P22+'[1]RENEWABLE ENERGY'!P22+'[1]OTHER PS'!P22</f>
        <v>0</v>
      </c>
      <c r="Q22" s="6">
        <f>'[1]OPS HOUSING'!Q22+'[1]OPS EDUCATION'!Q22+'[1]SOCIAL INFRASTRUCTURE'!Q22+'[1]RENEWABLE ENERGY'!Q22+'[1]OTHER PS'!Q22</f>
        <v>0</v>
      </c>
      <c r="R22" s="6">
        <f>'[1]OPS HOUSING'!R22+'[1]OPS EDUCATION'!R22+'[1]SOCIAL INFRASTRUCTURE'!R22+'[1]RENEWABLE ENERGY'!R22+'[1]OTHER PS'!R22</f>
        <v>0</v>
      </c>
      <c r="S22" s="6">
        <f>'[1]OPS HOUSING'!S22+'[1]OPS EDUCATION'!S22+'[1]SOCIAL INFRASTRUCTURE'!S22+'[1]RENEWABLE ENERGY'!S22+'[1]OTHER PS'!S22</f>
        <v>0</v>
      </c>
      <c r="T22" s="6">
        <f>'[1]OPS HOUSING'!T22+'[1]OPS EDUCATION'!T22+'[1]SOCIAL INFRASTRUCTURE'!T22+'[1]RENEWABLE ENERGY'!T22+'[1]OTHER PS'!T22</f>
        <v>0</v>
      </c>
      <c r="U22" s="6">
        <f>'[1]OPS HOUSING'!U22+'[1]OPS EDUCATION'!U22+'[1]SOCIAL INFRASTRUCTURE'!U22+'[1]RENEWABLE ENERGY'!U22+'[1]OTHER PS'!U22</f>
        <v>0</v>
      </c>
      <c r="V22" s="6">
        <f>'[1]OPS HOUSING'!V22+'[1]OPS EDUCATION'!V22+'[1]SOCIAL INFRASTRUCTURE'!V22+'[1]RENEWABLE ENERGY'!V22+'[1]OTHER PS'!V22</f>
        <v>0</v>
      </c>
      <c r="W22" s="6">
        <f>'[1]OPS HOUSING'!W22+'[1]OPS EDUCATION'!W22+'[1]SOCIAL INFRASTRUCTURE'!W22+'[1]RENEWABLE ENERGY'!W22+'[1]OTHER PS'!W22</f>
        <v>0</v>
      </c>
      <c r="X22" s="6">
        <f>'[1]OPS HOUSING'!X22+'[1]OPS EDUCATION'!X22+'[1]SOCIAL INFRASTRUCTURE'!X22+'[1]RENEWABLE ENERGY'!X22+'[1]OTHER PS'!X22</f>
        <v>0</v>
      </c>
      <c r="Y22" s="6">
        <f>'[1]OPS HOUSING'!Y22+'[1]OPS EDUCATION'!Y22+'[1]SOCIAL INFRASTRUCTURE'!Y22+'[1]RENEWABLE ENERGY'!Y22+'[1]OTHER PS'!Y22</f>
        <v>0</v>
      </c>
      <c r="Z22" s="6">
        <f>'[1]OPS HOUSING'!Z22+'[1]OPS EDUCATION'!Z22+'[1]SOCIAL INFRASTRUCTURE'!Z22+'[1]RENEWABLE ENERGY'!Z22+'[1]OTHER PS'!Z22</f>
        <v>0</v>
      </c>
      <c r="AA22" s="6">
        <f>'[1]OPS HOUSING'!AA22+'[1]OPS EDUCATION'!AA22+'[1]SOCIAL INFRASTRUCTURE'!AA22+'[1]RENEWABLE ENERGY'!AA22+'[1]OTHER PS'!AA22</f>
        <v>1780</v>
      </c>
      <c r="AB22" s="6">
        <f>'[1]OPS HOUSING'!AB22+'[1]OPS EDUCATION'!AB22+'[1]SOCIAL INFRASTRUCTURE'!AB22+'[1]RENEWABLE ENERGY'!AB22+'[1]OTHER PS'!AB22</f>
        <v>0</v>
      </c>
      <c r="AC22" s="6">
        <f>'[1]OPS HOUSING'!AC22+'[1]OPS EDUCATION'!AC22+'[1]SOCIAL INFRASTRUCTURE'!AC22+'[1]RENEWABLE ENERGY'!AC22+'[1]OTHER PS'!AC22</f>
        <v>0</v>
      </c>
      <c r="AD22" s="6">
        <f>'[1]OPS HOUSING'!AD22+'[1]OPS EDUCATION'!AD22+'[1]SOCIAL INFRASTRUCTURE'!AD22+'[1]RENEWABLE ENERGY'!AD22+'[1]OTHER PS'!AD22</f>
        <v>0</v>
      </c>
      <c r="AE22" s="6">
        <f>'[1]OPS HOUSING'!AE22+'[1]OPS EDUCATION'!AE22+'[1]SOCIAL INFRASTRUCTURE'!AE22+'[1]RENEWABLE ENERGY'!AE22+'[1]OTHER PS'!AE22</f>
        <v>0</v>
      </c>
      <c r="AF22" s="6">
        <f>'[1]OPS HOUSING'!AF22+'[1]OPS EDUCATION'!AF22+'[1]SOCIAL INFRASTRUCTURE'!AF22+'[1]RENEWABLE ENERGY'!AF22+'[1]OTHER PS'!AF22</f>
        <v>0</v>
      </c>
      <c r="AG22" s="6">
        <f>'[1]OPS HOUSING'!AG22+'[1]OPS EDUCATION'!AG22+'[1]SOCIAL INFRASTRUCTURE'!AG22+'[1]RENEWABLE ENERGY'!AG22+'[1]OTHER PS'!AG22</f>
        <v>0</v>
      </c>
      <c r="AH22" s="6">
        <f>'[1]OPS HOUSING'!AH22+'[1]OPS EDUCATION'!AH22+'[1]SOCIAL INFRASTRUCTURE'!AH22+'[1]RENEWABLE ENERGY'!AH22+'[1]OTHER PS'!AH22</f>
        <v>0</v>
      </c>
      <c r="AI22" s="6">
        <f>'[1]OPS HOUSING'!AI22+'[1]OPS EDUCATION'!AI22+'[1]SOCIAL INFRASTRUCTURE'!AI22+'[1]RENEWABLE ENERGY'!AI22+'[1]OTHER PS'!AI22</f>
        <v>0</v>
      </c>
      <c r="AJ22" s="6">
        <f>'[1]OPS HOUSING'!AJ22+'[1]OPS EDUCATION'!AJ22+'[1]SOCIAL INFRASTRUCTURE'!AJ22+'[1]RENEWABLE ENERGY'!AJ22+'[1]OTHER PS'!AJ22</f>
        <v>0</v>
      </c>
      <c r="AK22" s="6">
        <f>'[1]OPS HOUSING'!AK22+'[1]OPS EDUCATION'!AK22+'[1]SOCIAL INFRASTRUCTURE'!AK22+'[1]RENEWABLE ENERGY'!AK22+'[1]OTHER PS'!AK22</f>
        <v>0</v>
      </c>
      <c r="AL22" s="6">
        <f>'[1]OPS HOUSING'!AL22+'[1]OPS EDUCATION'!AL22+'[1]SOCIAL INFRASTRUCTURE'!AL22+'[1]RENEWABLE ENERGY'!AL22+'[1]OTHER PS'!AL22</f>
        <v>0</v>
      </c>
      <c r="AM22" s="6">
        <f>'[1]OPS HOUSING'!AM22+'[1]OPS EDUCATION'!AM22+'[1]SOCIAL INFRASTRUCTURE'!AM22+'[1]RENEWABLE ENERGY'!AM22+'[1]OTHER PS'!AM22</f>
        <v>0</v>
      </c>
      <c r="AN22" s="6">
        <f>'[1]OPS HOUSING'!AN22+'[1]OPS EDUCATION'!AN22+'[1]SOCIAL INFRASTRUCTURE'!AN22+'[1]RENEWABLE ENERGY'!AN22+'[1]OTHER PS'!AN22</f>
        <v>1780</v>
      </c>
    </row>
    <row r="23" spans="1:40" x14ac:dyDescent="0.25">
      <c r="A23" s="2" t="s">
        <v>59</v>
      </c>
      <c r="B23" s="6">
        <f>'[1]OPS HOUSING'!B23+'[1]OPS EDUCATION'!B23+'[1]SOCIAL INFRASTRUCTURE'!B23+'[1]RENEWABLE ENERGY'!B23+'[1]OTHER PS'!B23</f>
        <v>1948</v>
      </c>
      <c r="C23" s="6">
        <f>'[1]OPS HOUSING'!C23+'[1]OPS EDUCATION'!C23+'[1]SOCIAL INFRASTRUCTURE'!C23+'[1]RENEWABLE ENERGY'!C23+'[1]OTHER PS'!C23</f>
        <v>150</v>
      </c>
      <c r="D23" s="6">
        <f>'[1]OPS HOUSING'!D23+'[1]OPS EDUCATION'!D23+'[1]SOCIAL INFRASTRUCTURE'!D23+'[1]RENEWABLE ENERGY'!D23+'[1]OTHER PS'!D23</f>
        <v>1071</v>
      </c>
      <c r="E23" s="6">
        <f>'[1]OPS HOUSING'!E23+'[1]OPS EDUCATION'!E23+'[1]SOCIAL INFRASTRUCTURE'!E23+'[1]RENEWABLE ENERGY'!E23+'[1]OTHER PS'!E23</f>
        <v>698</v>
      </c>
      <c r="F23" s="6">
        <f>'[1]OPS HOUSING'!F23+'[1]OPS EDUCATION'!F23+'[1]SOCIAL INFRASTRUCTURE'!F23+'[1]RENEWABLE ENERGY'!F23+'[1]OTHER PS'!F23</f>
        <v>1725</v>
      </c>
      <c r="G23" s="6">
        <f>'[1]OPS HOUSING'!G23+'[1]OPS EDUCATION'!G23+'[1]SOCIAL INFRASTRUCTURE'!G23+'[1]RENEWABLE ENERGY'!G23+'[1]OTHER PS'!G23</f>
        <v>2808</v>
      </c>
      <c r="H23" s="6">
        <f>'[1]OPS HOUSING'!H23+'[1]OPS EDUCATION'!H23+'[1]SOCIAL INFRASTRUCTURE'!H23+'[1]RENEWABLE ENERGY'!H23+'[1]OTHER PS'!H23</f>
        <v>721</v>
      </c>
      <c r="I23" s="6">
        <f>'[1]OPS HOUSING'!I23+'[1]OPS EDUCATION'!I23+'[1]SOCIAL INFRASTRUCTURE'!I23+'[1]RENEWABLE ENERGY'!I23+'[1]OTHER PS'!I23</f>
        <v>407</v>
      </c>
      <c r="J23" s="6">
        <f>'[1]OPS HOUSING'!J23+'[1]OPS EDUCATION'!J23+'[1]SOCIAL INFRASTRUCTURE'!J23+'[1]RENEWABLE ENERGY'!J23+'[1]OTHER PS'!J23</f>
        <v>1021</v>
      </c>
      <c r="K23" s="6">
        <f>'[1]OPS HOUSING'!K23+'[1]OPS EDUCATION'!K23+'[1]SOCIAL INFRASTRUCTURE'!K23+'[1]RENEWABLE ENERGY'!K23+'[1]OTHER PS'!K23</f>
        <v>1022</v>
      </c>
      <c r="L23" s="6">
        <f>'[1]OPS HOUSING'!L23+'[1]OPS EDUCATION'!L23+'[1]SOCIAL INFRASTRUCTURE'!L23+'[1]RENEWABLE ENERGY'!L23+'[1]OTHER PS'!L23</f>
        <v>2026</v>
      </c>
      <c r="M23" s="6">
        <f>'[1]OPS HOUSING'!M23+'[1]OPS EDUCATION'!M23+'[1]SOCIAL INFRASTRUCTURE'!M23+'[1]RENEWABLE ENERGY'!M23+'[1]OTHER PS'!M23</f>
        <v>413</v>
      </c>
      <c r="N23" s="6">
        <f>'[1]OPS HOUSING'!N23+'[1]OPS EDUCATION'!N23+'[1]SOCIAL INFRASTRUCTURE'!N23+'[1]RENEWABLE ENERGY'!N23+'[1]OTHER PS'!N23</f>
        <v>414</v>
      </c>
      <c r="O23" s="6">
        <f>'[1]OPS HOUSING'!O23+'[1]OPS EDUCATION'!O23+'[1]SOCIAL INFRASTRUCTURE'!O23+'[1]RENEWABLE ENERGY'!O23+'[1]OTHER PS'!O23</f>
        <v>328</v>
      </c>
      <c r="P23" s="6">
        <f>'[1]OPS HOUSING'!P23+'[1]OPS EDUCATION'!P23+'[1]SOCIAL INFRASTRUCTURE'!P23+'[1]RENEWABLE ENERGY'!P23+'[1]OTHER PS'!P23</f>
        <v>579</v>
      </c>
      <c r="Q23" s="6">
        <f>'[1]OPS HOUSING'!Q23+'[1]OPS EDUCATION'!Q23+'[1]SOCIAL INFRASTRUCTURE'!Q23+'[1]RENEWABLE ENERGY'!Q23+'[1]OTHER PS'!Q23</f>
        <v>899</v>
      </c>
      <c r="R23" s="6">
        <f>'[1]OPS HOUSING'!R23+'[1]OPS EDUCATION'!R23+'[1]SOCIAL INFRASTRUCTURE'!R23+'[1]RENEWABLE ENERGY'!R23+'[1]OTHER PS'!R23</f>
        <v>273</v>
      </c>
      <c r="S23" s="6">
        <f>'[1]OPS HOUSING'!S23+'[1]OPS EDUCATION'!S23+'[1]SOCIAL INFRASTRUCTURE'!S23+'[1]RENEWABLE ENERGY'!S23+'[1]OTHER PS'!S23</f>
        <v>489</v>
      </c>
      <c r="T23" s="6">
        <f>'[1]OPS HOUSING'!T23+'[1]OPS EDUCATION'!T23+'[1]SOCIAL INFRASTRUCTURE'!T23+'[1]RENEWABLE ENERGY'!T23+'[1]OTHER PS'!T23</f>
        <v>156</v>
      </c>
      <c r="U23" s="6">
        <f>'[1]OPS HOUSING'!U23+'[1]OPS EDUCATION'!U23+'[1]SOCIAL INFRASTRUCTURE'!U23+'[1]RENEWABLE ENERGY'!U23+'[1]OTHER PS'!U23</f>
        <v>1174</v>
      </c>
      <c r="V23" s="6">
        <f>'[1]OPS HOUSING'!V23+'[1]OPS EDUCATION'!V23+'[1]SOCIAL INFRASTRUCTURE'!V23+'[1]RENEWABLE ENERGY'!V23+'[1]OTHER PS'!V23</f>
        <v>823</v>
      </c>
      <c r="W23" s="6">
        <f>'[1]OPS HOUSING'!W23+'[1]OPS EDUCATION'!W23+'[1]SOCIAL INFRASTRUCTURE'!W23+'[1]RENEWABLE ENERGY'!W23+'[1]OTHER PS'!W23</f>
        <v>544</v>
      </c>
      <c r="X23" s="6">
        <f>'[1]OPS HOUSING'!X23+'[1]OPS EDUCATION'!X23+'[1]SOCIAL INFRASTRUCTURE'!X23+'[1]RENEWABLE ENERGY'!X23+'[1]OTHER PS'!X23</f>
        <v>2528</v>
      </c>
      <c r="Y23" s="6">
        <f>'[1]OPS HOUSING'!Y23+'[1]OPS EDUCATION'!Y23+'[1]SOCIAL INFRASTRUCTURE'!Y23+'[1]RENEWABLE ENERGY'!Y23+'[1]OTHER PS'!Y23</f>
        <v>1141</v>
      </c>
      <c r="Z23" s="6">
        <f>'[1]OPS HOUSING'!Z23+'[1]OPS EDUCATION'!Z23+'[1]SOCIAL INFRASTRUCTURE'!Z23+'[1]RENEWABLE ENERGY'!Z23+'[1]OTHER PS'!Z23</f>
        <v>569</v>
      </c>
      <c r="AA23" s="6">
        <f>'[1]OPS HOUSING'!AA23+'[1]OPS EDUCATION'!AA23+'[1]SOCIAL INFRASTRUCTURE'!AA23+'[1]RENEWABLE ENERGY'!AA23+'[1]OTHER PS'!AA23</f>
        <v>21085</v>
      </c>
      <c r="AB23" s="6">
        <f>'[1]OPS HOUSING'!AB23+'[1]OPS EDUCATION'!AB23+'[1]SOCIAL INFRASTRUCTURE'!AB23+'[1]RENEWABLE ENERGY'!AB23+'[1]OTHER PS'!AB23</f>
        <v>1700</v>
      </c>
      <c r="AC23" s="6">
        <f>'[1]OPS HOUSING'!AC23+'[1]OPS EDUCATION'!AC23+'[1]SOCIAL INFRASTRUCTURE'!AC23+'[1]RENEWABLE ENERGY'!AC23+'[1]OTHER PS'!AC23</f>
        <v>793</v>
      </c>
      <c r="AD23" s="6">
        <f>'[1]OPS HOUSING'!AD23+'[1]OPS EDUCATION'!AD23+'[1]SOCIAL INFRASTRUCTURE'!AD23+'[1]RENEWABLE ENERGY'!AD23+'[1]OTHER PS'!AD23</f>
        <v>316</v>
      </c>
      <c r="AE23" s="6">
        <f>'[1]OPS HOUSING'!AE23+'[1]OPS EDUCATION'!AE23+'[1]SOCIAL INFRASTRUCTURE'!AE23+'[1]RENEWABLE ENERGY'!AE23+'[1]OTHER PS'!AE23</f>
        <v>641</v>
      </c>
      <c r="AF23" s="6">
        <f>'[1]OPS HOUSING'!AF23+'[1]OPS EDUCATION'!AF23+'[1]SOCIAL INFRASTRUCTURE'!AF23+'[1]RENEWABLE ENERGY'!AF23+'[1]OTHER PS'!AF23</f>
        <v>2265</v>
      </c>
      <c r="AG23" s="6">
        <f>'[1]OPS HOUSING'!AG23+'[1]OPS EDUCATION'!AG23+'[1]SOCIAL INFRASTRUCTURE'!AG23+'[1]RENEWABLE ENERGY'!AG23+'[1]OTHER PS'!AG23</f>
        <v>524</v>
      </c>
      <c r="AH23" s="6">
        <f>'[1]OPS HOUSING'!AH23+'[1]OPS EDUCATION'!AH23+'[1]SOCIAL INFRASTRUCTURE'!AH23+'[1]RENEWABLE ENERGY'!AH23+'[1]OTHER PS'!AH23</f>
        <v>197</v>
      </c>
      <c r="AI23" s="6">
        <f>'[1]OPS HOUSING'!AI23+'[1]OPS EDUCATION'!AI23+'[1]SOCIAL INFRASTRUCTURE'!AI23+'[1]RENEWABLE ENERGY'!AI23+'[1]OTHER PS'!AI23</f>
        <v>503</v>
      </c>
      <c r="AJ23" s="6">
        <f>'[1]OPS HOUSING'!AJ23+'[1]OPS EDUCATION'!AJ23+'[1]SOCIAL INFRASTRUCTURE'!AJ23+'[1]RENEWABLE ENERGY'!AJ23+'[1]OTHER PS'!AJ23</f>
        <v>1392</v>
      </c>
      <c r="AK23" s="6">
        <f>'[1]OPS HOUSING'!AK23+'[1]OPS EDUCATION'!AK23+'[1]SOCIAL INFRASTRUCTURE'!AK23+'[1]RENEWABLE ENERGY'!AK23+'[1]OTHER PS'!AK23</f>
        <v>328</v>
      </c>
      <c r="AL23" s="6">
        <f>'[1]OPS HOUSING'!AL23+'[1]OPS EDUCATION'!AL23+'[1]SOCIAL INFRASTRUCTURE'!AL23+'[1]RENEWABLE ENERGY'!AL23+'[1]OTHER PS'!AL23</f>
        <v>5907</v>
      </c>
      <c r="AM23" s="6">
        <f>'[1]OPS HOUSING'!AM23+'[1]OPS EDUCATION'!AM23+'[1]SOCIAL INFRASTRUCTURE'!AM23+'[1]RENEWABLE ENERGY'!AM23+'[1]OTHER PS'!AM23</f>
        <v>951</v>
      </c>
      <c r="AN23" s="6">
        <f>'[1]OPS HOUSING'!AN23+'[1]OPS EDUCATION'!AN23+'[1]SOCIAL INFRASTRUCTURE'!AN23+'[1]RENEWABLE ENERGY'!AN23+'[1]OTHER PS'!AN23</f>
        <v>60529</v>
      </c>
    </row>
    <row r="24" spans="1:40" x14ac:dyDescent="0.25">
      <c r="A24" s="2" t="s">
        <v>60</v>
      </c>
      <c r="B24" s="6">
        <f>'[1]OPS HOUSING'!B24+'[1]OPS EDUCATION'!B24+'[1]SOCIAL INFRASTRUCTURE'!B24+'[1]RENEWABLE ENERGY'!B24+'[1]OTHER PS'!B24</f>
        <v>1040</v>
      </c>
      <c r="C24" s="6">
        <f>'[1]OPS HOUSING'!C24+'[1]OPS EDUCATION'!C24+'[1]SOCIAL INFRASTRUCTURE'!C24+'[1]RENEWABLE ENERGY'!C24+'[1]OTHER PS'!C24</f>
        <v>294</v>
      </c>
      <c r="D24" s="6">
        <f>'[1]OPS HOUSING'!D24+'[1]OPS EDUCATION'!D24+'[1]SOCIAL INFRASTRUCTURE'!D24+'[1]RENEWABLE ENERGY'!D24+'[1]OTHER PS'!D24</f>
        <v>1856</v>
      </c>
      <c r="E24" s="6">
        <f>'[1]OPS HOUSING'!E24+'[1]OPS EDUCATION'!E24+'[1]SOCIAL INFRASTRUCTURE'!E24+'[1]RENEWABLE ENERGY'!E24+'[1]OTHER PS'!E24</f>
        <v>1799</v>
      </c>
      <c r="F24" s="6">
        <f>'[1]OPS HOUSING'!F24+'[1]OPS EDUCATION'!F24+'[1]SOCIAL INFRASTRUCTURE'!F24+'[1]RENEWABLE ENERGY'!F24+'[1]OTHER PS'!F24</f>
        <v>1766</v>
      </c>
      <c r="G24" s="6">
        <f>'[1]OPS HOUSING'!G24+'[1]OPS EDUCATION'!G24+'[1]SOCIAL INFRASTRUCTURE'!G24+'[1]RENEWABLE ENERGY'!G24+'[1]OTHER PS'!G24</f>
        <v>2890</v>
      </c>
      <c r="H24" s="6">
        <f>'[1]OPS HOUSING'!H24+'[1]OPS EDUCATION'!H24+'[1]SOCIAL INFRASTRUCTURE'!H24+'[1]RENEWABLE ENERGY'!H24+'[1]OTHER PS'!H24</f>
        <v>1332</v>
      </c>
      <c r="I24" s="6">
        <f>'[1]OPS HOUSING'!I24+'[1]OPS EDUCATION'!I24+'[1]SOCIAL INFRASTRUCTURE'!I24+'[1]RENEWABLE ENERGY'!I24+'[1]OTHER PS'!I24</f>
        <v>613</v>
      </c>
      <c r="J24" s="6">
        <f>'[1]OPS HOUSING'!J24+'[1]OPS EDUCATION'!J24+'[1]SOCIAL INFRASTRUCTURE'!J24+'[1]RENEWABLE ENERGY'!J24+'[1]OTHER PS'!J24</f>
        <v>1135</v>
      </c>
      <c r="K24" s="6">
        <f>'[1]OPS HOUSING'!K24+'[1]OPS EDUCATION'!K24+'[1]SOCIAL INFRASTRUCTURE'!K24+'[1]RENEWABLE ENERGY'!K24+'[1]OTHER PS'!K24</f>
        <v>2196</v>
      </c>
      <c r="L24" s="6">
        <f>'[1]OPS HOUSING'!L24+'[1]OPS EDUCATION'!L24+'[1]SOCIAL INFRASTRUCTURE'!L24+'[1]RENEWABLE ENERGY'!L24+'[1]OTHER PS'!L24</f>
        <v>2078</v>
      </c>
      <c r="M24" s="6">
        <f>'[1]OPS HOUSING'!M24+'[1]OPS EDUCATION'!M24+'[1]SOCIAL INFRASTRUCTURE'!M24+'[1]RENEWABLE ENERGY'!M24+'[1]OTHER PS'!M24</f>
        <v>812</v>
      </c>
      <c r="N24" s="6">
        <f>'[1]OPS HOUSING'!N24+'[1]OPS EDUCATION'!N24+'[1]SOCIAL INFRASTRUCTURE'!N24+'[1]RENEWABLE ENERGY'!N24+'[1]OTHER PS'!N24</f>
        <v>969</v>
      </c>
      <c r="O24" s="6">
        <f>'[1]OPS HOUSING'!O24+'[1]OPS EDUCATION'!O24+'[1]SOCIAL INFRASTRUCTURE'!O24+'[1]RENEWABLE ENERGY'!O24+'[1]OTHER PS'!O24</f>
        <v>456</v>
      </c>
      <c r="P24" s="6">
        <f>'[1]OPS HOUSING'!P24+'[1]OPS EDUCATION'!P24+'[1]SOCIAL INFRASTRUCTURE'!P24+'[1]RENEWABLE ENERGY'!P24+'[1]OTHER PS'!P24</f>
        <v>922</v>
      </c>
      <c r="Q24" s="6">
        <f>'[1]OPS HOUSING'!Q24+'[1]OPS EDUCATION'!Q24+'[1]SOCIAL INFRASTRUCTURE'!Q24+'[1]RENEWABLE ENERGY'!Q24+'[1]OTHER PS'!Q24</f>
        <v>815</v>
      </c>
      <c r="R24" s="6">
        <f>'[1]OPS HOUSING'!R24+'[1]OPS EDUCATION'!R24+'[1]SOCIAL INFRASTRUCTURE'!R24+'[1]RENEWABLE ENERGY'!R24+'[1]OTHER PS'!R24</f>
        <v>435</v>
      </c>
      <c r="S24" s="6">
        <f>'[1]OPS HOUSING'!S24+'[1]OPS EDUCATION'!S24+'[1]SOCIAL INFRASTRUCTURE'!S24+'[1]RENEWABLE ENERGY'!S24+'[1]OTHER PS'!S24</f>
        <v>569</v>
      </c>
      <c r="T24" s="6">
        <f>'[1]OPS HOUSING'!T24+'[1]OPS EDUCATION'!T24+'[1]SOCIAL INFRASTRUCTURE'!T24+'[1]RENEWABLE ENERGY'!T24+'[1]OTHER PS'!T24</f>
        <v>369</v>
      </c>
      <c r="U24" s="6">
        <f>'[1]OPS HOUSING'!U24+'[1]OPS EDUCATION'!U24+'[1]SOCIAL INFRASTRUCTURE'!U24+'[1]RENEWABLE ENERGY'!U24+'[1]OTHER PS'!U24</f>
        <v>1669</v>
      </c>
      <c r="V24" s="6">
        <f>'[1]OPS HOUSING'!V24+'[1]OPS EDUCATION'!V24+'[1]SOCIAL INFRASTRUCTURE'!V24+'[1]RENEWABLE ENERGY'!V24+'[1]OTHER PS'!V24</f>
        <v>1811</v>
      </c>
      <c r="W24" s="6">
        <f>'[1]OPS HOUSING'!W24+'[1]OPS EDUCATION'!W24+'[1]SOCIAL INFRASTRUCTURE'!W24+'[1]RENEWABLE ENERGY'!W24+'[1]OTHER PS'!W24</f>
        <v>732</v>
      </c>
      <c r="X24" s="6">
        <f>'[1]OPS HOUSING'!X24+'[1]OPS EDUCATION'!X24+'[1]SOCIAL INFRASTRUCTURE'!X24+'[1]RENEWABLE ENERGY'!X24+'[1]OTHER PS'!X24</f>
        <v>2872</v>
      </c>
      <c r="Y24" s="6">
        <f>'[1]OPS HOUSING'!Y24+'[1]OPS EDUCATION'!Y24+'[1]SOCIAL INFRASTRUCTURE'!Y24+'[1]RENEWABLE ENERGY'!Y24+'[1]OTHER PS'!Y24</f>
        <v>1458</v>
      </c>
      <c r="Z24" s="6">
        <f>'[1]OPS HOUSING'!Z24+'[1]OPS EDUCATION'!Z24+'[1]SOCIAL INFRASTRUCTURE'!Z24+'[1]RENEWABLE ENERGY'!Z24+'[1]OTHER PS'!Z24</f>
        <v>1395</v>
      </c>
      <c r="AA24" s="6">
        <f>'[1]OPS HOUSING'!AA24+'[1]OPS EDUCATION'!AA24+'[1]SOCIAL INFRASTRUCTURE'!AA24+'[1]RENEWABLE ENERGY'!AA24+'[1]OTHER PS'!AA24</f>
        <v>23859</v>
      </c>
      <c r="AB24" s="6">
        <f>'[1]OPS HOUSING'!AB24+'[1]OPS EDUCATION'!AB24+'[1]SOCIAL INFRASTRUCTURE'!AB24+'[1]RENEWABLE ENERGY'!AB24+'[1]OTHER PS'!AB24</f>
        <v>2005</v>
      </c>
      <c r="AC24" s="6">
        <f>'[1]OPS HOUSING'!AC24+'[1]OPS EDUCATION'!AC24+'[1]SOCIAL INFRASTRUCTURE'!AC24+'[1]RENEWABLE ENERGY'!AC24+'[1]OTHER PS'!AC24</f>
        <v>1160</v>
      </c>
      <c r="AD24" s="6">
        <f>'[1]OPS HOUSING'!AD24+'[1]OPS EDUCATION'!AD24+'[1]SOCIAL INFRASTRUCTURE'!AD24+'[1]RENEWABLE ENERGY'!AD24+'[1]OTHER PS'!AD24</f>
        <v>427</v>
      </c>
      <c r="AE24" s="6">
        <f>'[1]OPS HOUSING'!AE24+'[1]OPS EDUCATION'!AE24+'[1]SOCIAL INFRASTRUCTURE'!AE24+'[1]RENEWABLE ENERGY'!AE24+'[1]OTHER PS'!AE24</f>
        <v>1315</v>
      </c>
      <c r="AF24" s="6">
        <f>'[1]OPS HOUSING'!AF24+'[1]OPS EDUCATION'!AF24+'[1]SOCIAL INFRASTRUCTURE'!AF24+'[1]RENEWABLE ENERGY'!AF24+'[1]OTHER PS'!AF24</f>
        <v>5141</v>
      </c>
      <c r="AG24" s="6">
        <f>'[1]OPS HOUSING'!AG24+'[1]OPS EDUCATION'!AG24+'[1]SOCIAL INFRASTRUCTURE'!AG24+'[1]RENEWABLE ENERGY'!AG24+'[1]OTHER PS'!AG24</f>
        <v>428</v>
      </c>
      <c r="AH24" s="6">
        <f>'[1]OPS HOUSING'!AH24+'[1]OPS EDUCATION'!AH24+'[1]SOCIAL INFRASTRUCTURE'!AH24+'[1]RENEWABLE ENERGY'!AH24+'[1]OTHER PS'!AH24</f>
        <v>387</v>
      </c>
      <c r="AI24" s="6">
        <f>'[1]OPS HOUSING'!AI24+'[1]OPS EDUCATION'!AI24+'[1]SOCIAL INFRASTRUCTURE'!AI24+'[1]RENEWABLE ENERGY'!AI24+'[1]OTHER PS'!AI24</f>
        <v>537</v>
      </c>
      <c r="AJ24" s="6">
        <f>'[1]OPS HOUSING'!AJ24+'[1]OPS EDUCATION'!AJ24+'[1]SOCIAL INFRASTRUCTURE'!AJ24+'[1]RENEWABLE ENERGY'!AJ24+'[1]OTHER PS'!AJ24</f>
        <v>1571</v>
      </c>
      <c r="AK24" s="6">
        <f>'[1]OPS HOUSING'!AK24+'[1]OPS EDUCATION'!AK24+'[1]SOCIAL INFRASTRUCTURE'!AK24+'[1]RENEWABLE ENERGY'!AK24+'[1]OTHER PS'!AK24</f>
        <v>665</v>
      </c>
      <c r="AL24" s="6">
        <f>'[1]OPS HOUSING'!AL24+'[1]OPS EDUCATION'!AL24+'[1]SOCIAL INFRASTRUCTURE'!AL24+'[1]RENEWABLE ENERGY'!AL24+'[1]OTHER PS'!AL24</f>
        <v>5745</v>
      </c>
      <c r="AM24" s="6">
        <f>'[1]OPS HOUSING'!AM24+'[1]OPS EDUCATION'!AM24+'[1]SOCIAL INFRASTRUCTURE'!AM24+'[1]RENEWABLE ENERGY'!AM24+'[1]OTHER PS'!AM24</f>
        <v>1185</v>
      </c>
      <c r="AN24" s="6">
        <f>'[1]OPS HOUSING'!AN24+'[1]OPS EDUCATION'!AN24+'[1]SOCIAL INFRASTRUCTURE'!AN24+'[1]RENEWABLE ENERGY'!AN24+'[1]OTHER PS'!AN24</f>
        <v>76708</v>
      </c>
    </row>
    <row r="25" spans="1:40" x14ac:dyDescent="0.25">
      <c r="A25" s="2" t="s">
        <v>61</v>
      </c>
      <c r="B25" s="6">
        <f>'[1]OPS HOUSING'!B25+'[1]OPS EDUCATION'!B25+'[1]SOCIAL INFRASTRUCTURE'!B25+'[1]RENEWABLE ENERGY'!B25+'[1]OTHER PS'!B25</f>
        <v>0</v>
      </c>
      <c r="C25" s="6">
        <f>'[1]OPS HOUSING'!C25+'[1]OPS EDUCATION'!C25+'[1]SOCIAL INFRASTRUCTURE'!C25+'[1]RENEWABLE ENERGY'!C25+'[1]OTHER PS'!C25</f>
        <v>0</v>
      </c>
      <c r="D25" s="6">
        <f>'[1]OPS HOUSING'!D25+'[1]OPS EDUCATION'!D25+'[1]SOCIAL INFRASTRUCTURE'!D25+'[1]RENEWABLE ENERGY'!D25+'[1]OTHER PS'!D25</f>
        <v>0</v>
      </c>
      <c r="E25" s="6">
        <f>'[1]OPS HOUSING'!E25+'[1]OPS EDUCATION'!E25+'[1]SOCIAL INFRASTRUCTURE'!E25+'[1]RENEWABLE ENERGY'!E25+'[1]OTHER PS'!E25</f>
        <v>0</v>
      </c>
      <c r="F25" s="6">
        <f>'[1]OPS HOUSING'!F25+'[1]OPS EDUCATION'!F25+'[1]SOCIAL INFRASTRUCTURE'!F25+'[1]RENEWABLE ENERGY'!F25+'[1]OTHER PS'!F25</f>
        <v>801</v>
      </c>
      <c r="G25" s="6">
        <f>'[1]OPS HOUSING'!G25+'[1]OPS EDUCATION'!G25+'[1]SOCIAL INFRASTRUCTURE'!G25+'[1]RENEWABLE ENERGY'!G25+'[1]OTHER PS'!G25</f>
        <v>411</v>
      </c>
      <c r="H25" s="6">
        <f>'[1]OPS HOUSING'!H25+'[1]OPS EDUCATION'!H25+'[1]SOCIAL INFRASTRUCTURE'!H25+'[1]RENEWABLE ENERGY'!H25+'[1]OTHER PS'!H25</f>
        <v>544</v>
      </c>
      <c r="I25" s="6">
        <f>'[1]OPS HOUSING'!I25+'[1]OPS EDUCATION'!I25+'[1]SOCIAL INFRASTRUCTURE'!I25+'[1]RENEWABLE ENERGY'!I25+'[1]OTHER PS'!I25</f>
        <v>0</v>
      </c>
      <c r="J25" s="6">
        <f>'[1]OPS HOUSING'!J25+'[1]OPS EDUCATION'!J25+'[1]SOCIAL INFRASTRUCTURE'!J25+'[1]RENEWABLE ENERGY'!J25+'[1]OTHER PS'!J25</f>
        <v>780</v>
      </c>
      <c r="K25" s="6">
        <f>'[1]OPS HOUSING'!K25+'[1]OPS EDUCATION'!K25+'[1]SOCIAL INFRASTRUCTURE'!K25+'[1]RENEWABLE ENERGY'!K25+'[1]OTHER PS'!K25</f>
        <v>0</v>
      </c>
      <c r="L25" s="6">
        <f>'[1]OPS HOUSING'!L25+'[1]OPS EDUCATION'!L25+'[1]SOCIAL INFRASTRUCTURE'!L25+'[1]RENEWABLE ENERGY'!L25+'[1]OTHER PS'!L25</f>
        <v>1256</v>
      </c>
      <c r="M25" s="6">
        <f>'[1]OPS HOUSING'!M25+'[1]OPS EDUCATION'!M25+'[1]SOCIAL INFRASTRUCTURE'!M25+'[1]RENEWABLE ENERGY'!M25+'[1]OTHER PS'!M25</f>
        <v>0</v>
      </c>
      <c r="N25" s="6">
        <f>'[1]OPS HOUSING'!N25+'[1]OPS EDUCATION'!N25+'[1]SOCIAL INFRASTRUCTURE'!N25+'[1]RENEWABLE ENERGY'!N25+'[1]OTHER PS'!N25</f>
        <v>0</v>
      </c>
      <c r="O25" s="6">
        <f>'[1]OPS HOUSING'!O25+'[1]OPS EDUCATION'!O25+'[1]SOCIAL INFRASTRUCTURE'!O25+'[1]RENEWABLE ENERGY'!O25+'[1]OTHER PS'!O25</f>
        <v>269</v>
      </c>
      <c r="P25" s="6">
        <f>'[1]OPS HOUSING'!P25+'[1]OPS EDUCATION'!P25+'[1]SOCIAL INFRASTRUCTURE'!P25+'[1]RENEWABLE ENERGY'!P25+'[1]OTHER PS'!P25</f>
        <v>0</v>
      </c>
      <c r="Q25" s="6">
        <f>'[1]OPS HOUSING'!Q25+'[1]OPS EDUCATION'!Q25+'[1]SOCIAL INFRASTRUCTURE'!Q25+'[1]RENEWABLE ENERGY'!Q25+'[1]OTHER PS'!Q25</f>
        <v>0</v>
      </c>
      <c r="R25" s="6">
        <f>'[1]OPS HOUSING'!R25+'[1]OPS EDUCATION'!R25+'[1]SOCIAL INFRASTRUCTURE'!R25+'[1]RENEWABLE ENERGY'!R25+'[1]OTHER PS'!R25</f>
        <v>0</v>
      </c>
      <c r="S25" s="6">
        <f>'[1]OPS HOUSING'!S25+'[1]OPS EDUCATION'!S25+'[1]SOCIAL INFRASTRUCTURE'!S25+'[1]RENEWABLE ENERGY'!S25+'[1]OTHER PS'!S25</f>
        <v>0</v>
      </c>
      <c r="T25" s="6">
        <f>'[1]OPS HOUSING'!T25+'[1]OPS EDUCATION'!T25+'[1]SOCIAL INFRASTRUCTURE'!T25+'[1]RENEWABLE ENERGY'!T25+'[1]OTHER PS'!T25</f>
        <v>0</v>
      </c>
      <c r="U25" s="6">
        <f>'[1]OPS HOUSING'!U25+'[1]OPS EDUCATION'!U25+'[1]SOCIAL INFRASTRUCTURE'!U25+'[1]RENEWABLE ENERGY'!U25+'[1]OTHER PS'!U25</f>
        <v>0</v>
      </c>
      <c r="V25" s="6">
        <f>'[1]OPS HOUSING'!V25+'[1]OPS EDUCATION'!V25+'[1]SOCIAL INFRASTRUCTURE'!V25+'[1]RENEWABLE ENERGY'!V25+'[1]OTHER PS'!V25</f>
        <v>0</v>
      </c>
      <c r="W25" s="6">
        <f>'[1]OPS HOUSING'!W25+'[1]OPS EDUCATION'!W25+'[1]SOCIAL INFRASTRUCTURE'!W25+'[1]RENEWABLE ENERGY'!W25+'[1]OTHER PS'!W25</f>
        <v>0</v>
      </c>
      <c r="X25" s="6">
        <f>'[1]OPS HOUSING'!X25+'[1]OPS EDUCATION'!X25+'[1]SOCIAL INFRASTRUCTURE'!X25+'[1]RENEWABLE ENERGY'!X25+'[1]OTHER PS'!X25</f>
        <v>1681</v>
      </c>
      <c r="Y25" s="6">
        <f>'[1]OPS HOUSING'!Y25+'[1]OPS EDUCATION'!Y25+'[1]SOCIAL INFRASTRUCTURE'!Y25+'[1]RENEWABLE ENERGY'!Y25+'[1]OTHER PS'!Y25</f>
        <v>349</v>
      </c>
      <c r="Z25" s="6">
        <f>'[1]OPS HOUSING'!Z25+'[1]OPS EDUCATION'!Z25+'[1]SOCIAL INFRASTRUCTURE'!Z25+'[1]RENEWABLE ENERGY'!Z25+'[1]OTHER PS'!Z25</f>
        <v>0</v>
      </c>
      <c r="AA25" s="6">
        <f>'[1]OPS HOUSING'!AA25+'[1]OPS EDUCATION'!AA25+'[1]SOCIAL INFRASTRUCTURE'!AA25+'[1]RENEWABLE ENERGY'!AA25+'[1]OTHER PS'!AA25</f>
        <v>13449</v>
      </c>
      <c r="AB25" s="6">
        <f>'[1]OPS HOUSING'!AB25+'[1]OPS EDUCATION'!AB25+'[1]SOCIAL INFRASTRUCTURE'!AB25+'[1]RENEWABLE ENERGY'!AB25+'[1]OTHER PS'!AB25</f>
        <v>1740</v>
      </c>
      <c r="AC25" s="6">
        <f>'[1]OPS HOUSING'!AC25+'[1]OPS EDUCATION'!AC25+'[1]SOCIAL INFRASTRUCTURE'!AC25+'[1]RENEWABLE ENERGY'!AC25+'[1]OTHER PS'!AC25</f>
        <v>647</v>
      </c>
      <c r="AD25" s="6">
        <f>'[1]OPS HOUSING'!AD25+'[1]OPS EDUCATION'!AD25+'[1]SOCIAL INFRASTRUCTURE'!AD25+'[1]RENEWABLE ENERGY'!AD25+'[1]OTHER PS'!AD25</f>
        <v>0</v>
      </c>
      <c r="AE25" s="6">
        <f>'[1]OPS HOUSING'!AE25+'[1]OPS EDUCATION'!AE25+'[1]SOCIAL INFRASTRUCTURE'!AE25+'[1]RENEWABLE ENERGY'!AE25+'[1]OTHER PS'!AE25</f>
        <v>473</v>
      </c>
      <c r="AF25" s="6">
        <f>'[1]OPS HOUSING'!AF25+'[1]OPS EDUCATION'!AF25+'[1]SOCIAL INFRASTRUCTURE'!AF25+'[1]RENEWABLE ENERGY'!AF25+'[1]OTHER PS'!AF25</f>
        <v>576</v>
      </c>
      <c r="AG25" s="6">
        <f>'[1]OPS HOUSING'!AG25+'[1]OPS EDUCATION'!AG25+'[1]SOCIAL INFRASTRUCTURE'!AG25+'[1]RENEWABLE ENERGY'!AG25+'[1]OTHER PS'!AG25</f>
        <v>0</v>
      </c>
      <c r="AH25" s="6">
        <f>'[1]OPS HOUSING'!AH25+'[1]OPS EDUCATION'!AH25+'[1]SOCIAL INFRASTRUCTURE'!AH25+'[1]RENEWABLE ENERGY'!AH25+'[1]OTHER PS'!AH25</f>
        <v>0</v>
      </c>
      <c r="AI25" s="6">
        <f>'[1]OPS HOUSING'!AI25+'[1]OPS EDUCATION'!AI25+'[1]SOCIAL INFRASTRUCTURE'!AI25+'[1]RENEWABLE ENERGY'!AI25+'[1]OTHER PS'!AI25</f>
        <v>0</v>
      </c>
      <c r="AJ25" s="6">
        <f>'[1]OPS HOUSING'!AJ25+'[1]OPS EDUCATION'!AJ25+'[1]SOCIAL INFRASTRUCTURE'!AJ25+'[1]RENEWABLE ENERGY'!AJ25+'[1]OTHER PS'!AJ25</f>
        <v>1057</v>
      </c>
      <c r="AK25" s="6">
        <f>'[1]OPS HOUSING'!AK25+'[1]OPS EDUCATION'!AK25+'[1]SOCIAL INFRASTRUCTURE'!AK25+'[1]RENEWABLE ENERGY'!AK25+'[1]OTHER PS'!AK25</f>
        <v>0</v>
      </c>
      <c r="AL25" s="6">
        <f>'[1]OPS HOUSING'!AL25+'[1]OPS EDUCATION'!AL25+'[1]SOCIAL INFRASTRUCTURE'!AL25+'[1]RENEWABLE ENERGY'!AL25+'[1]OTHER PS'!AL25</f>
        <v>789</v>
      </c>
      <c r="AM25" s="6">
        <f>'[1]OPS HOUSING'!AM25+'[1]OPS EDUCATION'!AM25+'[1]SOCIAL INFRASTRUCTURE'!AM25+'[1]RENEWABLE ENERGY'!AM25+'[1]OTHER PS'!AM25</f>
        <v>0</v>
      </c>
      <c r="AN25" s="6">
        <f>'[1]OPS HOUSING'!AN25+'[1]OPS EDUCATION'!AN25+'[1]SOCIAL INFRASTRUCTURE'!AN25+'[1]RENEWABLE ENERGY'!AN25+'[1]OTHER PS'!AN25</f>
        <v>24822</v>
      </c>
    </row>
    <row r="26" spans="1:40" x14ac:dyDescent="0.25">
      <c r="A26" s="2" t="s">
        <v>62</v>
      </c>
      <c r="B26" s="6">
        <f>'[1]OPS HOUSING'!B26+'[1]OPS EDUCATION'!B26+'[1]SOCIAL INFRASTRUCTURE'!B26+'[1]RENEWABLE ENERGY'!B26+'[1]OTHER PS'!B26</f>
        <v>0</v>
      </c>
      <c r="C26" s="6">
        <f>'[1]OPS HOUSING'!C26+'[1]OPS EDUCATION'!C26+'[1]SOCIAL INFRASTRUCTURE'!C26+'[1]RENEWABLE ENERGY'!C26+'[1]OTHER PS'!C26</f>
        <v>0</v>
      </c>
      <c r="D26" s="6">
        <f>'[1]OPS HOUSING'!D26+'[1]OPS EDUCATION'!D26+'[1]SOCIAL INFRASTRUCTURE'!D26+'[1]RENEWABLE ENERGY'!D26+'[1]OTHER PS'!D26</f>
        <v>0</v>
      </c>
      <c r="E26" s="6">
        <f>'[1]OPS HOUSING'!E26+'[1]OPS EDUCATION'!E26+'[1]SOCIAL INFRASTRUCTURE'!E26+'[1]RENEWABLE ENERGY'!E26+'[1]OTHER PS'!E26</f>
        <v>0</v>
      </c>
      <c r="F26" s="6">
        <f>'[1]OPS HOUSING'!F26+'[1]OPS EDUCATION'!F26+'[1]SOCIAL INFRASTRUCTURE'!F26+'[1]RENEWABLE ENERGY'!F26+'[1]OTHER PS'!F26</f>
        <v>0</v>
      </c>
      <c r="G26" s="6">
        <f>'[1]OPS HOUSING'!G26+'[1]OPS EDUCATION'!G26+'[1]SOCIAL INFRASTRUCTURE'!G26+'[1]RENEWABLE ENERGY'!G26+'[1]OTHER PS'!G26</f>
        <v>0</v>
      </c>
      <c r="H26" s="6">
        <f>'[1]OPS HOUSING'!H26+'[1]OPS EDUCATION'!H26+'[1]SOCIAL INFRASTRUCTURE'!H26+'[1]RENEWABLE ENERGY'!H26+'[1]OTHER PS'!H26</f>
        <v>0</v>
      </c>
      <c r="I26" s="6">
        <f>'[1]OPS HOUSING'!I26+'[1]OPS EDUCATION'!I26+'[1]SOCIAL INFRASTRUCTURE'!I26+'[1]RENEWABLE ENERGY'!I26+'[1]OTHER PS'!I26</f>
        <v>0</v>
      </c>
      <c r="J26" s="6">
        <f>'[1]OPS HOUSING'!J26+'[1]OPS EDUCATION'!J26+'[1]SOCIAL INFRASTRUCTURE'!J26+'[1]RENEWABLE ENERGY'!J26+'[1]OTHER PS'!J26</f>
        <v>0</v>
      </c>
      <c r="K26" s="6">
        <f>'[1]OPS HOUSING'!K26+'[1]OPS EDUCATION'!K26+'[1]SOCIAL INFRASTRUCTURE'!K26+'[1]RENEWABLE ENERGY'!K26+'[1]OTHER PS'!K26</f>
        <v>0</v>
      </c>
      <c r="L26" s="6">
        <f>'[1]OPS HOUSING'!L26+'[1]OPS EDUCATION'!L26+'[1]SOCIAL INFRASTRUCTURE'!L26+'[1]RENEWABLE ENERGY'!L26+'[1]OTHER PS'!L26</f>
        <v>0</v>
      </c>
      <c r="M26" s="6">
        <f>'[1]OPS HOUSING'!M26+'[1]OPS EDUCATION'!M26+'[1]SOCIAL INFRASTRUCTURE'!M26+'[1]RENEWABLE ENERGY'!M26+'[1]OTHER PS'!M26</f>
        <v>0</v>
      </c>
      <c r="N26" s="6">
        <f>'[1]OPS HOUSING'!N26+'[1]OPS EDUCATION'!N26+'[1]SOCIAL INFRASTRUCTURE'!N26+'[1]RENEWABLE ENERGY'!N26+'[1]OTHER PS'!N26</f>
        <v>0</v>
      </c>
      <c r="O26" s="6">
        <f>'[1]OPS HOUSING'!O26+'[1]OPS EDUCATION'!O26+'[1]SOCIAL INFRASTRUCTURE'!O26+'[1]RENEWABLE ENERGY'!O26+'[1]OTHER PS'!O26</f>
        <v>0</v>
      </c>
      <c r="P26" s="6">
        <f>'[1]OPS HOUSING'!P26+'[1]OPS EDUCATION'!P26+'[1]SOCIAL INFRASTRUCTURE'!P26+'[1]RENEWABLE ENERGY'!P26+'[1]OTHER PS'!P26</f>
        <v>0</v>
      </c>
      <c r="Q26" s="6">
        <f>'[1]OPS HOUSING'!Q26+'[1]OPS EDUCATION'!Q26+'[1]SOCIAL INFRASTRUCTURE'!Q26+'[1]RENEWABLE ENERGY'!Q26+'[1]OTHER PS'!Q26</f>
        <v>0</v>
      </c>
      <c r="R26" s="6">
        <f>'[1]OPS HOUSING'!R26+'[1]OPS EDUCATION'!R26+'[1]SOCIAL INFRASTRUCTURE'!R26+'[1]RENEWABLE ENERGY'!R26+'[1]OTHER PS'!R26</f>
        <v>0</v>
      </c>
      <c r="S26" s="6">
        <f>'[1]OPS HOUSING'!S26+'[1]OPS EDUCATION'!S26+'[1]SOCIAL INFRASTRUCTURE'!S26+'[1]RENEWABLE ENERGY'!S26+'[1]OTHER PS'!S26</f>
        <v>0</v>
      </c>
      <c r="T26" s="6">
        <f>'[1]OPS HOUSING'!T26+'[1]OPS EDUCATION'!T26+'[1]SOCIAL INFRASTRUCTURE'!T26+'[1]RENEWABLE ENERGY'!T26+'[1]OTHER PS'!T26</f>
        <v>0</v>
      </c>
      <c r="U26" s="6">
        <f>'[1]OPS HOUSING'!U26+'[1]OPS EDUCATION'!U26+'[1]SOCIAL INFRASTRUCTURE'!U26+'[1]RENEWABLE ENERGY'!U26+'[1]OTHER PS'!U26</f>
        <v>0</v>
      </c>
      <c r="V26" s="6">
        <f>'[1]OPS HOUSING'!V26+'[1]OPS EDUCATION'!V26+'[1]SOCIAL INFRASTRUCTURE'!V26+'[1]RENEWABLE ENERGY'!V26+'[1]OTHER PS'!V26</f>
        <v>0</v>
      </c>
      <c r="W26" s="6">
        <f>'[1]OPS HOUSING'!W26+'[1]OPS EDUCATION'!W26+'[1]SOCIAL INFRASTRUCTURE'!W26+'[1]RENEWABLE ENERGY'!W26+'[1]OTHER PS'!W26</f>
        <v>0</v>
      </c>
      <c r="X26" s="6">
        <f>'[1]OPS HOUSING'!X26+'[1]OPS EDUCATION'!X26+'[1]SOCIAL INFRASTRUCTURE'!X26+'[1]RENEWABLE ENERGY'!X26+'[1]OTHER PS'!X26</f>
        <v>0</v>
      </c>
      <c r="Y26" s="6">
        <f>'[1]OPS HOUSING'!Y26+'[1]OPS EDUCATION'!Y26+'[1]SOCIAL INFRASTRUCTURE'!Y26+'[1]RENEWABLE ENERGY'!Y26+'[1]OTHER PS'!Y26</f>
        <v>0</v>
      </c>
      <c r="Z26" s="6">
        <f>'[1]OPS HOUSING'!Z26+'[1]OPS EDUCATION'!Z26+'[1]SOCIAL INFRASTRUCTURE'!Z26+'[1]RENEWABLE ENERGY'!Z26+'[1]OTHER PS'!Z26</f>
        <v>0</v>
      </c>
      <c r="AA26" s="6">
        <f>'[1]OPS HOUSING'!AA26+'[1]OPS EDUCATION'!AA26+'[1]SOCIAL INFRASTRUCTURE'!AA26+'[1]RENEWABLE ENERGY'!AA26+'[1]OTHER PS'!AA26</f>
        <v>673</v>
      </c>
      <c r="AB26" s="6">
        <f>'[1]OPS HOUSING'!AB26+'[1]OPS EDUCATION'!AB26+'[1]SOCIAL INFRASTRUCTURE'!AB26+'[1]RENEWABLE ENERGY'!AB26+'[1]OTHER PS'!AB26</f>
        <v>0</v>
      </c>
      <c r="AC26" s="6">
        <f>'[1]OPS HOUSING'!AC26+'[1]OPS EDUCATION'!AC26+'[1]SOCIAL INFRASTRUCTURE'!AC26+'[1]RENEWABLE ENERGY'!AC26+'[1]OTHER PS'!AC26</f>
        <v>0</v>
      </c>
      <c r="AD26" s="6">
        <f>'[1]OPS HOUSING'!AD26+'[1]OPS EDUCATION'!AD26+'[1]SOCIAL INFRASTRUCTURE'!AD26+'[1]RENEWABLE ENERGY'!AD26+'[1]OTHER PS'!AD26</f>
        <v>0</v>
      </c>
      <c r="AE26" s="6">
        <f>'[1]OPS HOUSING'!AE26+'[1]OPS EDUCATION'!AE26+'[1]SOCIAL INFRASTRUCTURE'!AE26+'[1]RENEWABLE ENERGY'!AE26+'[1]OTHER PS'!AE26</f>
        <v>0</v>
      </c>
      <c r="AF26" s="6">
        <f>'[1]OPS HOUSING'!AF26+'[1]OPS EDUCATION'!AF26+'[1]SOCIAL INFRASTRUCTURE'!AF26+'[1]RENEWABLE ENERGY'!AF26+'[1]OTHER PS'!AF26</f>
        <v>0</v>
      </c>
      <c r="AG26" s="6">
        <f>'[1]OPS HOUSING'!AG26+'[1]OPS EDUCATION'!AG26+'[1]SOCIAL INFRASTRUCTURE'!AG26+'[1]RENEWABLE ENERGY'!AG26+'[1]OTHER PS'!AG26</f>
        <v>0</v>
      </c>
      <c r="AH26" s="6">
        <f>'[1]OPS HOUSING'!AH26+'[1]OPS EDUCATION'!AH26+'[1]SOCIAL INFRASTRUCTURE'!AH26+'[1]RENEWABLE ENERGY'!AH26+'[1]OTHER PS'!AH26</f>
        <v>0</v>
      </c>
      <c r="AI26" s="6">
        <f>'[1]OPS HOUSING'!AI26+'[1]OPS EDUCATION'!AI26+'[1]SOCIAL INFRASTRUCTURE'!AI26+'[1]RENEWABLE ENERGY'!AI26+'[1]OTHER PS'!AI26</f>
        <v>0</v>
      </c>
      <c r="AJ26" s="6">
        <f>'[1]OPS HOUSING'!AJ26+'[1]OPS EDUCATION'!AJ26+'[1]SOCIAL INFRASTRUCTURE'!AJ26+'[1]RENEWABLE ENERGY'!AJ26+'[1]OTHER PS'!AJ26</f>
        <v>0</v>
      </c>
      <c r="AK26" s="6">
        <f>'[1]OPS HOUSING'!AK26+'[1]OPS EDUCATION'!AK26+'[1]SOCIAL INFRASTRUCTURE'!AK26+'[1]RENEWABLE ENERGY'!AK26+'[1]OTHER PS'!AK26</f>
        <v>0</v>
      </c>
      <c r="AL26" s="6">
        <f>'[1]OPS HOUSING'!AL26+'[1]OPS EDUCATION'!AL26+'[1]SOCIAL INFRASTRUCTURE'!AL26+'[1]RENEWABLE ENERGY'!AL26+'[1]OTHER PS'!AL26</f>
        <v>0</v>
      </c>
      <c r="AM26" s="6">
        <f>'[1]OPS HOUSING'!AM26+'[1]OPS EDUCATION'!AM26+'[1]SOCIAL INFRASTRUCTURE'!AM26+'[1]RENEWABLE ENERGY'!AM26+'[1]OTHER PS'!AM26</f>
        <v>0</v>
      </c>
      <c r="AN26" s="6">
        <f>'[1]OPS HOUSING'!AN26+'[1]OPS EDUCATION'!AN26+'[1]SOCIAL INFRASTRUCTURE'!AN26+'[1]RENEWABLE ENERGY'!AN26+'[1]OTHER PS'!AN26</f>
        <v>673</v>
      </c>
    </row>
    <row r="27" spans="1:40" x14ac:dyDescent="0.25">
      <c r="A27" s="2" t="s">
        <v>63</v>
      </c>
      <c r="B27" s="6">
        <f>'[1]OPS HOUSING'!B27+'[1]OPS EDUCATION'!B27+'[1]SOCIAL INFRASTRUCTURE'!B27+'[1]RENEWABLE ENERGY'!B27+'[1]OTHER PS'!B27</f>
        <v>0</v>
      </c>
      <c r="C27" s="6">
        <f>'[1]OPS HOUSING'!C27+'[1]OPS EDUCATION'!C27+'[1]SOCIAL INFRASTRUCTURE'!C27+'[1]RENEWABLE ENERGY'!C27+'[1]OTHER PS'!C27</f>
        <v>0</v>
      </c>
      <c r="D27" s="6">
        <f>'[1]OPS HOUSING'!D27+'[1]OPS EDUCATION'!D27+'[1]SOCIAL INFRASTRUCTURE'!D27+'[1]RENEWABLE ENERGY'!D27+'[1]OTHER PS'!D27</f>
        <v>0</v>
      </c>
      <c r="E27" s="6">
        <f>'[1]OPS HOUSING'!E27+'[1]OPS EDUCATION'!E27+'[1]SOCIAL INFRASTRUCTURE'!E27+'[1]RENEWABLE ENERGY'!E27+'[1]OTHER PS'!E27</f>
        <v>0</v>
      </c>
      <c r="F27" s="6">
        <f>'[1]OPS HOUSING'!F27+'[1]OPS EDUCATION'!F27+'[1]SOCIAL INFRASTRUCTURE'!F27+'[1]RENEWABLE ENERGY'!F27+'[1]OTHER PS'!F27</f>
        <v>916</v>
      </c>
      <c r="G27" s="6">
        <f>'[1]OPS HOUSING'!G27+'[1]OPS EDUCATION'!G27+'[1]SOCIAL INFRASTRUCTURE'!G27+'[1]RENEWABLE ENERGY'!G27+'[1]OTHER PS'!G27</f>
        <v>0</v>
      </c>
      <c r="H27" s="6">
        <f>'[1]OPS HOUSING'!H27+'[1]OPS EDUCATION'!H27+'[1]SOCIAL INFRASTRUCTURE'!H27+'[1]RENEWABLE ENERGY'!H27+'[1]OTHER PS'!H27</f>
        <v>0</v>
      </c>
      <c r="I27" s="6">
        <f>'[1]OPS HOUSING'!I27+'[1]OPS EDUCATION'!I27+'[1]SOCIAL INFRASTRUCTURE'!I27+'[1]RENEWABLE ENERGY'!I27+'[1]OTHER PS'!I27</f>
        <v>0</v>
      </c>
      <c r="J27" s="6">
        <f>'[1]OPS HOUSING'!J27+'[1]OPS EDUCATION'!J27+'[1]SOCIAL INFRASTRUCTURE'!J27+'[1]RENEWABLE ENERGY'!J27+'[1]OTHER PS'!J27</f>
        <v>817</v>
      </c>
      <c r="K27" s="6">
        <f>'[1]OPS HOUSING'!K27+'[1]OPS EDUCATION'!K27+'[1]SOCIAL INFRASTRUCTURE'!K27+'[1]RENEWABLE ENERGY'!K27+'[1]OTHER PS'!K27</f>
        <v>0</v>
      </c>
      <c r="L27" s="6">
        <f>'[1]OPS HOUSING'!L27+'[1]OPS EDUCATION'!L27+'[1]SOCIAL INFRASTRUCTURE'!L27+'[1]RENEWABLE ENERGY'!L27+'[1]OTHER PS'!L27</f>
        <v>886</v>
      </c>
      <c r="M27" s="6">
        <f>'[1]OPS HOUSING'!M27+'[1]OPS EDUCATION'!M27+'[1]SOCIAL INFRASTRUCTURE'!M27+'[1]RENEWABLE ENERGY'!M27+'[1]OTHER PS'!M27</f>
        <v>747</v>
      </c>
      <c r="N27" s="6">
        <f>'[1]OPS HOUSING'!N27+'[1]OPS EDUCATION'!N27+'[1]SOCIAL INFRASTRUCTURE'!N27+'[1]RENEWABLE ENERGY'!N27+'[1]OTHER PS'!N27</f>
        <v>0</v>
      </c>
      <c r="O27" s="6">
        <f>'[1]OPS HOUSING'!O27+'[1]OPS EDUCATION'!O27+'[1]SOCIAL INFRASTRUCTURE'!O27+'[1]RENEWABLE ENERGY'!O27+'[1]OTHER PS'!O27</f>
        <v>0</v>
      </c>
      <c r="P27" s="6">
        <f>'[1]OPS HOUSING'!P27+'[1]OPS EDUCATION'!P27+'[1]SOCIAL INFRASTRUCTURE'!P27+'[1]RENEWABLE ENERGY'!P27+'[1]OTHER PS'!P27</f>
        <v>0</v>
      </c>
      <c r="Q27" s="6">
        <f>'[1]OPS HOUSING'!Q27+'[1]OPS EDUCATION'!Q27+'[1]SOCIAL INFRASTRUCTURE'!Q27+'[1]RENEWABLE ENERGY'!Q27+'[1]OTHER PS'!Q27</f>
        <v>1045</v>
      </c>
      <c r="R27" s="6">
        <f>'[1]OPS HOUSING'!R27+'[1]OPS EDUCATION'!R27+'[1]SOCIAL INFRASTRUCTURE'!R27+'[1]RENEWABLE ENERGY'!R27+'[1]OTHER PS'!R27</f>
        <v>0</v>
      </c>
      <c r="S27" s="6">
        <f>'[1]OPS HOUSING'!S27+'[1]OPS EDUCATION'!S27+'[1]SOCIAL INFRASTRUCTURE'!S27+'[1]RENEWABLE ENERGY'!S27+'[1]OTHER PS'!S27</f>
        <v>0</v>
      </c>
      <c r="T27" s="6">
        <f>'[1]OPS HOUSING'!T27+'[1]OPS EDUCATION'!T27+'[1]SOCIAL INFRASTRUCTURE'!T27+'[1]RENEWABLE ENERGY'!T27+'[1]OTHER PS'!T27</f>
        <v>0</v>
      </c>
      <c r="U27" s="6">
        <f>'[1]OPS HOUSING'!U27+'[1]OPS EDUCATION'!U27+'[1]SOCIAL INFRASTRUCTURE'!U27+'[1]RENEWABLE ENERGY'!U27+'[1]OTHER PS'!U27</f>
        <v>0</v>
      </c>
      <c r="V27" s="6">
        <f>'[1]OPS HOUSING'!V27+'[1]OPS EDUCATION'!V27+'[1]SOCIAL INFRASTRUCTURE'!V27+'[1]RENEWABLE ENERGY'!V27+'[1]OTHER PS'!V27</f>
        <v>1024</v>
      </c>
      <c r="W27" s="6">
        <f>'[1]OPS HOUSING'!W27+'[1]OPS EDUCATION'!W27+'[1]SOCIAL INFRASTRUCTURE'!W27+'[1]RENEWABLE ENERGY'!W27+'[1]OTHER PS'!W27</f>
        <v>0</v>
      </c>
      <c r="X27" s="6">
        <f>'[1]OPS HOUSING'!X27+'[1]OPS EDUCATION'!X27+'[1]SOCIAL INFRASTRUCTURE'!X27+'[1]RENEWABLE ENERGY'!X27+'[1]OTHER PS'!X27</f>
        <v>1539</v>
      </c>
      <c r="Y27" s="6">
        <f>'[1]OPS HOUSING'!Y27+'[1]OPS EDUCATION'!Y27+'[1]SOCIAL INFRASTRUCTURE'!Y27+'[1]RENEWABLE ENERGY'!Y27+'[1]OTHER PS'!Y27</f>
        <v>0</v>
      </c>
      <c r="Z27" s="6">
        <f>'[1]OPS HOUSING'!Z27+'[1]OPS EDUCATION'!Z27+'[1]SOCIAL INFRASTRUCTURE'!Z27+'[1]RENEWABLE ENERGY'!Z27+'[1]OTHER PS'!Z27</f>
        <v>0</v>
      </c>
      <c r="AA27" s="6">
        <f>'[1]OPS HOUSING'!AA27+'[1]OPS EDUCATION'!AA27+'[1]SOCIAL INFRASTRUCTURE'!AA27+'[1]RENEWABLE ENERGY'!AA27+'[1]OTHER PS'!AA27</f>
        <v>7396</v>
      </c>
      <c r="AB27" s="6">
        <f>'[1]OPS HOUSING'!AB27+'[1]OPS EDUCATION'!AB27+'[1]SOCIAL INFRASTRUCTURE'!AB27+'[1]RENEWABLE ENERGY'!AB27+'[1]OTHER PS'!AB27</f>
        <v>0</v>
      </c>
      <c r="AC27" s="6">
        <f>'[1]OPS HOUSING'!AC27+'[1]OPS EDUCATION'!AC27+'[1]SOCIAL INFRASTRUCTURE'!AC27+'[1]RENEWABLE ENERGY'!AC27+'[1]OTHER PS'!AC27</f>
        <v>0</v>
      </c>
      <c r="AD27" s="6">
        <f>'[1]OPS HOUSING'!AD27+'[1]OPS EDUCATION'!AD27+'[1]SOCIAL INFRASTRUCTURE'!AD27+'[1]RENEWABLE ENERGY'!AD27+'[1]OTHER PS'!AD27</f>
        <v>0</v>
      </c>
      <c r="AE27" s="6">
        <f>'[1]OPS HOUSING'!AE27+'[1]OPS EDUCATION'!AE27+'[1]SOCIAL INFRASTRUCTURE'!AE27+'[1]RENEWABLE ENERGY'!AE27+'[1]OTHER PS'!AE27</f>
        <v>803</v>
      </c>
      <c r="AF27" s="6">
        <f>'[1]OPS HOUSING'!AF27+'[1]OPS EDUCATION'!AF27+'[1]SOCIAL INFRASTRUCTURE'!AF27+'[1]RENEWABLE ENERGY'!AF27+'[1]OTHER PS'!AF27</f>
        <v>1156</v>
      </c>
      <c r="AG27" s="6">
        <f>'[1]OPS HOUSING'!AG27+'[1]OPS EDUCATION'!AG27+'[1]SOCIAL INFRASTRUCTURE'!AG27+'[1]RENEWABLE ENERGY'!AG27+'[1]OTHER PS'!AG27</f>
        <v>0</v>
      </c>
      <c r="AH27" s="6">
        <f>'[1]OPS HOUSING'!AH27+'[1]OPS EDUCATION'!AH27+'[1]SOCIAL INFRASTRUCTURE'!AH27+'[1]RENEWABLE ENERGY'!AH27+'[1]OTHER PS'!AH27</f>
        <v>0</v>
      </c>
      <c r="AI27" s="6">
        <f>'[1]OPS HOUSING'!AI27+'[1]OPS EDUCATION'!AI27+'[1]SOCIAL INFRASTRUCTURE'!AI27+'[1]RENEWABLE ENERGY'!AI27+'[1]OTHER PS'!AI27</f>
        <v>0</v>
      </c>
      <c r="AJ27" s="6">
        <f>'[1]OPS HOUSING'!AJ27+'[1]OPS EDUCATION'!AJ27+'[1]SOCIAL INFRASTRUCTURE'!AJ27+'[1]RENEWABLE ENERGY'!AJ27+'[1]OTHER PS'!AJ27</f>
        <v>0</v>
      </c>
      <c r="AK27" s="6">
        <f>'[1]OPS HOUSING'!AK27+'[1]OPS EDUCATION'!AK27+'[1]SOCIAL INFRASTRUCTURE'!AK27+'[1]RENEWABLE ENERGY'!AK27+'[1]OTHER PS'!AK27</f>
        <v>0</v>
      </c>
      <c r="AL27" s="6">
        <f>'[1]OPS HOUSING'!AL27+'[1]OPS EDUCATION'!AL27+'[1]SOCIAL INFRASTRUCTURE'!AL27+'[1]RENEWABLE ENERGY'!AL27+'[1]OTHER PS'!AL27</f>
        <v>1469</v>
      </c>
      <c r="AM27" s="6">
        <f>'[1]OPS HOUSING'!AM27+'[1]OPS EDUCATION'!AM27+'[1]SOCIAL INFRASTRUCTURE'!AM27+'[1]RENEWABLE ENERGY'!AM27+'[1]OTHER PS'!AM27</f>
        <v>0</v>
      </c>
      <c r="AN27" s="6">
        <f>'[1]OPS HOUSING'!AN27+'[1]OPS EDUCATION'!AN27+'[1]SOCIAL INFRASTRUCTURE'!AN27+'[1]RENEWABLE ENERGY'!AN27+'[1]OTHER PS'!AN27</f>
        <v>17798</v>
      </c>
    </row>
    <row r="28" spans="1:40" x14ac:dyDescent="0.25">
      <c r="A28" s="2" t="s">
        <v>64</v>
      </c>
      <c r="B28" s="6">
        <f>'[1]OPS HOUSING'!B28+'[1]OPS EDUCATION'!B28+'[1]SOCIAL INFRASTRUCTURE'!B28+'[1]RENEWABLE ENERGY'!B28+'[1]OTHER PS'!B28</f>
        <v>0</v>
      </c>
      <c r="C28" s="6">
        <f>'[1]OPS HOUSING'!C28+'[1]OPS EDUCATION'!C28+'[1]SOCIAL INFRASTRUCTURE'!C28+'[1]RENEWABLE ENERGY'!C28+'[1]OTHER PS'!C28</f>
        <v>0</v>
      </c>
      <c r="D28" s="6">
        <f>'[1]OPS HOUSING'!D28+'[1]OPS EDUCATION'!D28+'[1]SOCIAL INFRASTRUCTURE'!D28+'[1]RENEWABLE ENERGY'!D28+'[1]OTHER PS'!D28</f>
        <v>0</v>
      </c>
      <c r="E28" s="6">
        <f>'[1]OPS HOUSING'!E28+'[1]OPS EDUCATION'!E28+'[1]SOCIAL INFRASTRUCTURE'!E28+'[1]RENEWABLE ENERGY'!E28+'[1]OTHER PS'!E28</f>
        <v>0</v>
      </c>
      <c r="F28" s="6">
        <f>'[1]OPS HOUSING'!F28+'[1]OPS EDUCATION'!F28+'[1]SOCIAL INFRASTRUCTURE'!F28+'[1]RENEWABLE ENERGY'!F28+'[1]OTHER PS'!F28</f>
        <v>0</v>
      </c>
      <c r="G28" s="6">
        <f>'[1]OPS HOUSING'!G28+'[1]OPS EDUCATION'!G28+'[1]SOCIAL INFRASTRUCTURE'!G28+'[1]RENEWABLE ENERGY'!G28+'[1]OTHER PS'!G28</f>
        <v>0</v>
      </c>
      <c r="H28" s="6">
        <f>'[1]OPS HOUSING'!H28+'[1]OPS EDUCATION'!H28+'[1]SOCIAL INFRASTRUCTURE'!H28+'[1]RENEWABLE ENERGY'!H28+'[1]OTHER PS'!H28</f>
        <v>0</v>
      </c>
      <c r="I28" s="6">
        <f>'[1]OPS HOUSING'!I28+'[1]OPS EDUCATION'!I28+'[1]SOCIAL INFRASTRUCTURE'!I28+'[1]RENEWABLE ENERGY'!I28+'[1]OTHER PS'!I28</f>
        <v>0</v>
      </c>
      <c r="J28" s="6">
        <f>'[1]OPS HOUSING'!J28+'[1]OPS EDUCATION'!J28+'[1]SOCIAL INFRASTRUCTURE'!J28+'[1]RENEWABLE ENERGY'!J28+'[1]OTHER PS'!J28</f>
        <v>0</v>
      </c>
      <c r="K28" s="6">
        <f>'[1]OPS HOUSING'!K28+'[1]OPS EDUCATION'!K28+'[1]SOCIAL INFRASTRUCTURE'!K28+'[1]RENEWABLE ENERGY'!K28+'[1]OTHER PS'!K28</f>
        <v>0</v>
      </c>
      <c r="L28" s="6">
        <f>'[1]OPS HOUSING'!L28+'[1]OPS EDUCATION'!L28+'[1]SOCIAL INFRASTRUCTURE'!L28+'[1]RENEWABLE ENERGY'!L28+'[1]OTHER PS'!L28</f>
        <v>375</v>
      </c>
      <c r="M28" s="6">
        <f>'[1]OPS HOUSING'!M28+'[1]OPS EDUCATION'!M28+'[1]SOCIAL INFRASTRUCTURE'!M28+'[1]RENEWABLE ENERGY'!M28+'[1]OTHER PS'!M28</f>
        <v>0</v>
      </c>
      <c r="N28" s="6">
        <f>'[1]OPS HOUSING'!N28+'[1]OPS EDUCATION'!N28+'[1]SOCIAL INFRASTRUCTURE'!N28+'[1]RENEWABLE ENERGY'!N28+'[1]OTHER PS'!N28</f>
        <v>0</v>
      </c>
      <c r="O28" s="6">
        <f>'[1]OPS HOUSING'!O28+'[1]OPS EDUCATION'!O28+'[1]SOCIAL INFRASTRUCTURE'!O28+'[1]RENEWABLE ENERGY'!O28+'[1]OTHER PS'!O28</f>
        <v>0</v>
      </c>
      <c r="P28" s="6">
        <f>'[1]OPS HOUSING'!P28+'[1]OPS EDUCATION'!P28+'[1]SOCIAL INFRASTRUCTURE'!P28+'[1]RENEWABLE ENERGY'!P28+'[1]OTHER PS'!P28</f>
        <v>0</v>
      </c>
      <c r="Q28" s="6">
        <f>'[1]OPS HOUSING'!Q28+'[1]OPS EDUCATION'!Q28+'[1]SOCIAL INFRASTRUCTURE'!Q28+'[1]RENEWABLE ENERGY'!Q28+'[1]OTHER PS'!Q28</f>
        <v>0</v>
      </c>
      <c r="R28" s="6">
        <f>'[1]OPS HOUSING'!R28+'[1]OPS EDUCATION'!R28+'[1]SOCIAL INFRASTRUCTURE'!R28+'[1]RENEWABLE ENERGY'!R28+'[1]OTHER PS'!R28</f>
        <v>0</v>
      </c>
      <c r="S28" s="6">
        <f>'[1]OPS HOUSING'!S28+'[1]OPS EDUCATION'!S28+'[1]SOCIAL INFRASTRUCTURE'!S28+'[1]RENEWABLE ENERGY'!S28+'[1]OTHER PS'!S28</f>
        <v>0</v>
      </c>
      <c r="T28" s="6">
        <f>'[1]OPS HOUSING'!T28+'[1]OPS EDUCATION'!T28+'[1]SOCIAL INFRASTRUCTURE'!T28+'[1]RENEWABLE ENERGY'!T28+'[1]OTHER PS'!T28</f>
        <v>0</v>
      </c>
      <c r="U28" s="6">
        <f>'[1]OPS HOUSING'!U28+'[1]OPS EDUCATION'!U28+'[1]SOCIAL INFRASTRUCTURE'!U28+'[1]RENEWABLE ENERGY'!U28+'[1]OTHER PS'!U28</f>
        <v>0</v>
      </c>
      <c r="V28" s="6">
        <f>'[1]OPS HOUSING'!V28+'[1]OPS EDUCATION'!V28+'[1]SOCIAL INFRASTRUCTURE'!V28+'[1]RENEWABLE ENERGY'!V28+'[1]OTHER PS'!V28</f>
        <v>0</v>
      </c>
      <c r="W28" s="6">
        <f>'[1]OPS HOUSING'!W28+'[1]OPS EDUCATION'!W28+'[1]SOCIAL INFRASTRUCTURE'!W28+'[1]RENEWABLE ENERGY'!W28+'[1]OTHER PS'!W28</f>
        <v>0</v>
      </c>
      <c r="X28" s="6">
        <f>'[1]OPS HOUSING'!X28+'[1]OPS EDUCATION'!X28+'[1]SOCIAL INFRASTRUCTURE'!X28+'[1]RENEWABLE ENERGY'!X28+'[1]OTHER PS'!X28</f>
        <v>380</v>
      </c>
      <c r="Y28" s="6">
        <f>'[1]OPS HOUSING'!Y28+'[1]OPS EDUCATION'!Y28+'[1]SOCIAL INFRASTRUCTURE'!Y28+'[1]RENEWABLE ENERGY'!Y28+'[1]OTHER PS'!Y28</f>
        <v>0</v>
      </c>
      <c r="Z28" s="6">
        <f>'[1]OPS HOUSING'!Z28+'[1]OPS EDUCATION'!Z28+'[1]SOCIAL INFRASTRUCTURE'!Z28+'[1]RENEWABLE ENERGY'!Z28+'[1]OTHER PS'!Z28</f>
        <v>0</v>
      </c>
      <c r="AA28" s="6">
        <f>'[1]OPS HOUSING'!AA28+'[1]OPS EDUCATION'!AA28+'[1]SOCIAL INFRASTRUCTURE'!AA28+'[1]RENEWABLE ENERGY'!AA28+'[1]OTHER PS'!AA28</f>
        <v>2842</v>
      </c>
      <c r="AB28" s="6">
        <f>'[1]OPS HOUSING'!AB28+'[1]OPS EDUCATION'!AB28+'[1]SOCIAL INFRASTRUCTURE'!AB28+'[1]RENEWABLE ENERGY'!AB28+'[1]OTHER PS'!AB28</f>
        <v>0</v>
      </c>
      <c r="AC28" s="6">
        <f>'[1]OPS HOUSING'!AC28+'[1]OPS EDUCATION'!AC28+'[1]SOCIAL INFRASTRUCTURE'!AC28+'[1]RENEWABLE ENERGY'!AC28+'[1]OTHER PS'!AC28</f>
        <v>0</v>
      </c>
      <c r="AD28" s="6">
        <f>'[1]OPS HOUSING'!AD28+'[1]OPS EDUCATION'!AD28+'[1]SOCIAL INFRASTRUCTURE'!AD28+'[1]RENEWABLE ENERGY'!AD28+'[1]OTHER PS'!AD28</f>
        <v>0</v>
      </c>
      <c r="AE28" s="6">
        <f>'[1]OPS HOUSING'!AE28+'[1]OPS EDUCATION'!AE28+'[1]SOCIAL INFRASTRUCTURE'!AE28+'[1]RENEWABLE ENERGY'!AE28+'[1]OTHER PS'!AE28</f>
        <v>0</v>
      </c>
      <c r="AF28" s="6">
        <f>'[1]OPS HOUSING'!AF28+'[1]OPS EDUCATION'!AF28+'[1]SOCIAL INFRASTRUCTURE'!AF28+'[1]RENEWABLE ENERGY'!AF28+'[1]OTHER PS'!AF28</f>
        <v>0</v>
      </c>
      <c r="AG28" s="6">
        <f>'[1]OPS HOUSING'!AG28+'[1]OPS EDUCATION'!AG28+'[1]SOCIAL INFRASTRUCTURE'!AG28+'[1]RENEWABLE ENERGY'!AG28+'[1]OTHER PS'!AG28</f>
        <v>0</v>
      </c>
      <c r="AH28" s="6">
        <f>'[1]OPS HOUSING'!AH28+'[1]OPS EDUCATION'!AH28+'[1]SOCIAL INFRASTRUCTURE'!AH28+'[1]RENEWABLE ENERGY'!AH28+'[1]OTHER PS'!AH28</f>
        <v>0</v>
      </c>
      <c r="AI28" s="6">
        <f>'[1]OPS HOUSING'!AI28+'[1]OPS EDUCATION'!AI28+'[1]SOCIAL INFRASTRUCTURE'!AI28+'[1]RENEWABLE ENERGY'!AI28+'[1]OTHER PS'!AI28</f>
        <v>0</v>
      </c>
      <c r="AJ28" s="6">
        <f>'[1]OPS HOUSING'!AJ28+'[1]OPS EDUCATION'!AJ28+'[1]SOCIAL INFRASTRUCTURE'!AJ28+'[1]RENEWABLE ENERGY'!AJ28+'[1]OTHER PS'!AJ28</f>
        <v>0</v>
      </c>
      <c r="AK28" s="6">
        <f>'[1]OPS HOUSING'!AK28+'[1]OPS EDUCATION'!AK28+'[1]SOCIAL INFRASTRUCTURE'!AK28+'[1]RENEWABLE ENERGY'!AK28+'[1]OTHER PS'!AK28</f>
        <v>0</v>
      </c>
      <c r="AL28" s="6">
        <f>'[1]OPS HOUSING'!AL28+'[1]OPS EDUCATION'!AL28+'[1]SOCIAL INFRASTRUCTURE'!AL28+'[1]RENEWABLE ENERGY'!AL28+'[1]OTHER PS'!AL28</f>
        <v>0</v>
      </c>
      <c r="AM28" s="6">
        <f>'[1]OPS HOUSING'!AM28+'[1]OPS EDUCATION'!AM28+'[1]SOCIAL INFRASTRUCTURE'!AM28+'[1]RENEWABLE ENERGY'!AM28+'[1]OTHER PS'!AM28</f>
        <v>0</v>
      </c>
      <c r="AN28" s="6">
        <f>'[1]OPS HOUSING'!AN28+'[1]OPS EDUCATION'!AN28+'[1]SOCIAL INFRASTRUCTURE'!AN28+'[1]RENEWABLE ENERGY'!AN28+'[1]OTHER PS'!AN28</f>
        <v>3597</v>
      </c>
    </row>
    <row r="29" spans="1:40" x14ac:dyDescent="0.25">
      <c r="A29" s="2" t="s">
        <v>65</v>
      </c>
      <c r="B29" s="6">
        <f>'[1]OPS HOUSING'!B29+'[1]OPS EDUCATION'!B29+'[1]SOCIAL INFRASTRUCTURE'!B29+'[1]RENEWABLE ENERGY'!B29+'[1]OTHER PS'!B29</f>
        <v>23369</v>
      </c>
      <c r="C29" s="6">
        <f>'[1]OPS HOUSING'!C29+'[1]OPS EDUCATION'!C29+'[1]SOCIAL INFRASTRUCTURE'!C29+'[1]RENEWABLE ENERGY'!C29+'[1]OTHER PS'!C29</f>
        <v>1067</v>
      </c>
      <c r="D29" s="6">
        <f>'[1]OPS HOUSING'!D29+'[1]OPS EDUCATION'!D29+'[1]SOCIAL INFRASTRUCTURE'!D29+'[1]RENEWABLE ENERGY'!D29+'[1]OTHER PS'!D29</f>
        <v>8045</v>
      </c>
      <c r="E29" s="6">
        <f>'[1]OPS HOUSING'!E29+'[1]OPS EDUCATION'!E29+'[1]SOCIAL INFRASTRUCTURE'!E29+'[1]RENEWABLE ENERGY'!E29+'[1]OTHER PS'!E29</f>
        <v>8381</v>
      </c>
      <c r="F29" s="6">
        <f>'[1]OPS HOUSING'!F29+'[1]OPS EDUCATION'!F29+'[1]SOCIAL INFRASTRUCTURE'!F29+'[1]RENEWABLE ENERGY'!F29+'[1]OTHER PS'!F29</f>
        <v>11977</v>
      </c>
      <c r="G29" s="6">
        <f>'[1]OPS HOUSING'!G29+'[1]OPS EDUCATION'!G29+'[1]SOCIAL INFRASTRUCTURE'!G29+'[1]RENEWABLE ENERGY'!G29+'[1]OTHER PS'!G29</f>
        <v>14694</v>
      </c>
      <c r="H29" s="6">
        <f>'[1]OPS HOUSING'!H29+'[1]OPS EDUCATION'!H29+'[1]SOCIAL INFRASTRUCTURE'!H29+'[1]RENEWABLE ENERGY'!H29+'[1]OTHER PS'!H29</f>
        <v>5957</v>
      </c>
      <c r="I29" s="6">
        <f>'[1]OPS HOUSING'!I29+'[1]OPS EDUCATION'!I29+'[1]SOCIAL INFRASTRUCTURE'!I29+'[1]RENEWABLE ENERGY'!I29+'[1]OTHER PS'!I29</f>
        <v>5601</v>
      </c>
      <c r="J29" s="6">
        <f>'[1]OPS HOUSING'!J29+'[1]OPS EDUCATION'!J29+'[1]SOCIAL INFRASTRUCTURE'!J29+'[1]RENEWABLE ENERGY'!J29+'[1]OTHER PS'!J29</f>
        <v>9291</v>
      </c>
      <c r="K29" s="6">
        <f>'[1]OPS HOUSING'!K29+'[1]OPS EDUCATION'!K29+'[1]SOCIAL INFRASTRUCTURE'!K29+'[1]RENEWABLE ENERGY'!K29+'[1]OTHER PS'!K29</f>
        <v>13916</v>
      </c>
      <c r="L29" s="6">
        <f>'[1]OPS HOUSING'!L29+'[1]OPS EDUCATION'!L29+'[1]SOCIAL INFRASTRUCTURE'!L29+'[1]RENEWABLE ENERGY'!L29+'[1]OTHER PS'!L29</f>
        <v>10364</v>
      </c>
      <c r="M29" s="6">
        <f>'[1]OPS HOUSING'!M29+'[1]OPS EDUCATION'!M29+'[1]SOCIAL INFRASTRUCTURE'!M29+'[1]RENEWABLE ENERGY'!M29+'[1]OTHER PS'!M29</f>
        <v>2843</v>
      </c>
      <c r="N29" s="6">
        <f>'[1]OPS HOUSING'!N29+'[1]OPS EDUCATION'!N29+'[1]SOCIAL INFRASTRUCTURE'!N29+'[1]RENEWABLE ENERGY'!N29+'[1]OTHER PS'!N29</f>
        <v>8657</v>
      </c>
      <c r="O29" s="6">
        <f>'[1]OPS HOUSING'!O29+'[1]OPS EDUCATION'!O29+'[1]SOCIAL INFRASTRUCTURE'!O29+'[1]RENEWABLE ENERGY'!O29+'[1]OTHER PS'!O29</f>
        <v>2362</v>
      </c>
      <c r="P29" s="6">
        <f>'[1]OPS HOUSING'!P29+'[1]OPS EDUCATION'!P29+'[1]SOCIAL INFRASTRUCTURE'!P29+'[1]RENEWABLE ENERGY'!P29+'[1]OTHER PS'!P29</f>
        <v>5666</v>
      </c>
      <c r="Q29" s="6">
        <f>'[1]OPS HOUSING'!Q29+'[1]OPS EDUCATION'!Q29+'[1]SOCIAL INFRASTRUCTURE'!Q29+'[1]RENEWABLE ENERGY'!Q29+'[1]OTHER PS'!Q29</f>
        <v>25445</v>
      </c>
      <c r="R29" s="6">
        <f>'[1]OPS HOUSING'!R29+'[1]OPS EDUCATION'!R29+'[1]SOCIAL INFRASTRUCTURE'!R29+'[1]RENEWABLE ENERGY'!R29+'[1]OTHER PS'!R29</f>
        <v>3857</v>
      </c>
      <c r="S29" s="6">
        <f>'[1]OPS HOUSING'!S29+'[1]OPS EDUCATION'!S29+'[1]SOCIAL INFRASTRUCTURE'!S29+'[1]RENEWABLE ENERGY'!S29+'[1]OTHER PS'!S29</f>
        <v>26318</v>
      </c>
      <c r="T29" s="6">
        <f>'[1]OPS HOUSING'!T29+'[1]OPS EDUCATION'!T29+'[1]SOCIAL INFRASTRUCTURE'!T29+'[1]RENEWABLE ENERGY'!T29+'[1]OTHER PS'!T29</f>
        <v>2351</v>
      </c>
      <c r="U29" s="6">
        <f>'[1]OPS HOUSING'!U29+'[1]OPS EDUCATION'!U29+'[1]SOCIAL INFRASTRUCTURE'!U29+'[1]RENEWABLE ENERGY'!U29+'[1]OTHER PS'!U29</f>
        <v>20809</v>
      </c>
      <c r="V29" s="6">
        <f>'[1]OPS HOUSING'!V29+'[1]OPS EDUCATION'!V29+'[1]SOCIAL INFRASTRUCTURE'!V29+'[1]RENEWABLE ENERGY'!V29+'[1]OTHER PS'!V29</f>
        <v>6862</v>
      </c>
      <c r="W29" s="6">
        <f>'[1]OPS HOUSING'!W29+'[1]OPS EDUCATION'!W29+'[1]SOCIAL INFRASTRUCTURE'!W29+'[1]RENEWABLE ENERGY'!W29+'[1]OTHER PS'!W29</f>
        <v>9258</v>
      </c>
      <c r="X29" s="6">
        <f>'[1]OPS HOUSING'!X29+'[1]OPS EDUCATION'!X29+'[1]SOCIAL INFRASTRUCTURE'!X29+'[1]RENEWABLE ENERGY'!X29+'[1]OTHER PS'!X29</f>
        <v>17097</v>
      </c>
      <c r="Y29" s="6">
        <f>'[1]OPS HOUSING'!Y29+'[1]OPS EDUCATION'!Y29+'[1]SOCIAL INFRASTRUCTURE'!Y29+'[1]RENEWABLE ENERGY'!Y29+'[1]OTHER PS'!Y29</f>
        <v>10788</v>
      </c>
      <c r="Z29" s="6">
        <f>'[1]OPS HOUSING'!Z29+'[1]OPS EDUCATION'!Z29+'[1]SOCIAL INFRASTRUCTURE'!Z29+'[1]RENEWABLE ENERGY'!Z29+'[1]OTHER PS'!Z29</f>
        <v>5198</v>
      </c>
      <c r="AA29" s="6">
        <f>'[1]OPS HOUSING'!AA29+'[1]OPS EDUCATION'!AA29+'[1]SOCIAL INFRASTRUCTURE'!AA29+'[1]RENEWABLE ENERGY'!AA29+'[1]OTHER PS'!AA29</f>
        <v>41401</v>
      </c>
      <c r="AB29" s="6">
        <f>'[1]OPS HOUSING'!AB29+'[1]OPS EDUCATION'!AB29+'[1]SOCIAL INFRASTRUCTURE'!AB29+'[1]RENEWABLE ENERGY'!AB29+'[1]OTHER PS'!AB29</f>
        <v>28006</v>
      </c>
      <c r="AC29" s="6">
        <f>'[1]OPS HOUSING'!AC29+'[1]OPS EDUCATION'!AC29+'[1]SOCIAL INFRASTRUCTURE'!AC29+'[1]RENEWABLE ENERGY'!AC29+'[1]OTHER PS'!AC29</f>
        <v>8412</v>
      </c>
      <c r="AD29" s="6">
        <f>'[1]OPS HOUSING'!AD29+'[1]OPS EDUCATION'!AD29+'[1]SOCIAL INFRASTRUCTURE'!AD29+'[1]RENEWABLE ENERGY'!AD29+'[1]OTHER PS'!AD29</f>
        <v>5332</v>
      </c>
      <c r="AE29" s="6">
        <f>'[1]OPS HOUSING'!AE29+'[1]OPS EDUCATION'!AE29+'[1]SOCIAL INFRASTRUCTURE'!AE29+'[1]RENEWABLE ENERGY'!AE29+'[1]OTHER PS'!AE29</f>
        <v>11459</v>
      </c>
      <c r="AF29" s="6">
        <f>'[1]OPS HOUSING'!AF29+'[1]OPS EDUCATION'!AF29+'[1]SOCIAL INFRASTRUCTURE'!AF29+'[1]RENEWABLE ENERGY'!AF29+'[1]OTHER PS'!AF29</f>
        <v>36678</v>
      </c>
      <c r="AG29" s="6">
        <f>'[1]OPS HOUSING'!AG29+'[1]OPS EDUCATION'!AG29+'[1]SOCIAL INFRASTRUCTURE'!AG29+'[1]RENEWABLE ENERGY'!AG29+'[1]OTHER PS'!AG29</f>
        <v>2639</v>
      </c>
      <c r="AH29" s="6">
        <f>'[1]OPS HOUSING'!AH29+'[1]OPS EDUCATION'!AH29+'[1]SOCIAL INFRASTRUCTURE'!AH29+'[1]RENEWABLE ENERGY'!AH29+'[1]OTHER PS'!AH29</f>
        <v>3146</v>
      </c>
      <c r="AI29" s="6">
        <f>'[1]OPS HOUSING'!AI29+'[1]OPS EDUCATION'!AI29+'[1]SOCIAL INFRASTRUCTURE'!AI29+'[1]RENEWABLE ENERGY'!AI29+'[1]OTHER PS'!AI29</f>
        <v>12519</v>
      </c>
      <c r="AJ29" s="6">
        <f>'[1]OPS HOUSING'!AJ29+'[1]OPS EDUCATION'!AJ29+'[1]SOCIAL INFRASTRUCTURE'!AJ29+'[1]RENEWABLE ENERGY'!AJ29+'[1]OTHER PS'!AJ29</f>
        <v>19834</v>
      </c>
      <c r="AK29" s="6">
        <f>'[1]OPS HOUSING'!AK29+'[1]OPS EDUCATION'!AK29+'[1]SOCIAL INFRASTRUCTURE'!AK29+'[1]RENEWABLE ENERGY'!AK29+'[1]OTHER PS'!AK29</f>
        <v>6225</v>
      </c>
      <c r="AL29" s="6">
        <f>'[1]OPS HOUSING'!AL29+'[1]OPS EDUCATION'!AL29+'[1]SOCIAL INFRASTRUCTURE'!AL29+'[1]RENEWABLE ENERGY'!AL29+'[1]OTHER PS'!AL29</f>
        <v>28414</v>
      </c>
      <c r="AM29" s="6">
        <f>'[1]OPS HOUSING'!AM29+'[1]OPS EDUCATION'!AM29+'[1]SOCIAL INFRASTRUCTURE'!AM29+'[1]RENEWABLE ENERGY'!AM29+'[1]OTHER PS'!AM29</f>
        <v>21646</v>
      </c>
      <c r="AN29" s="6">
        <f>'[1]OPS HOUSING'!AN29+'[1]OPS EDUCATION'!AN29+'[1]SOCIAL INFRASTRUCTURE'!AN29+'[1]RENEWABLE ENERGY'!AN29+'[1]OTHER PS'!AN29</f>
        <v>485884</v>
      </c>
    </row>
    <row r="30" spans="1:40" x14ac:dyDescent="0.25">
      <c r="A30" s="2" t="s">
        <v>66</v>
      </c>
      <c r="B30" s="6">
        <f>'[1]OPS HOUSING'!B30+'[1]OPS EDUCATION'!B30+'[1]SOCIAL INFRASTRUCTURE'!B30+'[1]RENEWABLE ENERGY'!B30+'[1]OTHER PS'!B30</f>
        <v>0</v>
      </c>
      <c r="C30" s="6">
        <f>'[1]OPS HOUSING'!C30+'[1]OPS EDUCATION'!C30+'[1]SOCIAL INFRASTRUCTURE'!C30+'[1]RENEWABLE ENERGY'!C30+'[1]OTHER PS'!C30</f>
        <v>0</v>
      </c>
      <c r="D30" s="6">
        <f>'[1]OPS HOUSING'!D30+'[1]OPS EDUCATION'!D30+'[1]SOCIAL INFRASTRUCTURE'!D30+'[1]RENEWABLE ENERGY'!D30+'[1]OTHER PS'!D30</f>
        <v>0</v>
      </c>
      <c r="E30" s="6">
        <f>'[1]OPS HOUSING'!E30+'[1]OPS EDUCATION'!E30+'[1]SOCIAL INFRASTRUCTURE'!E30+'[1]RENEWABLE ENERGY'!E30+'[1]OTHER PS'!E30</f>
        <v>0</v>
      </c>
      <c r="F30" s="6">
        <f>'[1]OPS HOUSING'!F30+'[1]OPS EDUCATION'!F30+'[1]SOCIAL INFRASTRUCTURE'!F30+'[1]RENEWABLE ENERGY'!F30+'[1]OTHER PS'!F30</f>
        <v>0</v>
      </c>
      <c r="G30" s="6">
        <f>'[1]OPS HOUSING'!G30+'[1]OPS EDUCATION'!G30+'[1]SOCIAL INFRASTRUCTURE'!G30+'[1]RENEWABLE ENERGY'!G30+'[1]OTHER PS'!G30</f>
        <v>0</v>
      </c>
      <c r="H30" s="6">
        <f>'[1]OPS HOUSING'!H30+'[1]OPS EDUCATION'!H30+'[1]SOCIAL INFRASTRUCTURE'!H30+'[1]RENEWABLE ENERGY'!H30+'[1]OTHER PS'!H30</f>
        <v>0</v>
      </c>
      <c r="I30" s="6">
        <f>'[1]OPS HOUSING'!I30+'[1]OPS EDUCATION'!I30+'[1]SOCIAL INFRASTRUCTURE'!I30+'[1]RENEWABLE ENERGY'!I30+'[1]OTHER PS'!I30</f>
        <v>0</v>
      </c>
      <c r="J30" s="6">
        <f>'[1]OPS HOUSING'!J30+'[1]OPS EDUCATION'!J30+'[1]SOCIAL INFRASTRUCTURE'!J30+'[1]RENEWABLE ENERGY'!J30+'[1]OTHER PS'!J30</f>
        <v>0</v>
      </c>
      <c r="K30" s="6">
        <f>'[1]OPS HOUSING'!K30+'[1]OPS EDUCATION'!K30+'[1]SOCIAL INFRASTRUCTURE'!K30+'[1]RENEWABLE ENERGY'!K30+'[1]OTHER PS'!K30</f>
        <v>0</v>
      </c>
      <c r="L30" s="6">
        <f>'[1]OPS HOUSING'!L30+'[1]OPS EDUCATION'!L30+'[1]SOCIAL INFRASTRUCTURE'!L30+'[1]RENEWABLE ENERGY'!L30+'[1]OTHER PS'!L30</f>
        <v>0</v>
      </c>
      <c r="M30" s="6">
        <f>'[1]OPS HOUSING'!M30+'[1]OPS EDUCATION'!M30+'[1]SOCIAL INFRASTRUCTURE'!M30+'[1]RENEWABLE ENERGY'!M30+'[1]OTHER PS'!M30</f>
        <v>0</v>
      </c>
      <c r="N30" s="6">
        <f>'[1]OPS HOUSING'!N30+'[1]OPS EDUCATION'!N30+'[1]SOCIAL INFRASTRUCTURE'!N30+'[1]RENEWABLE ENERGY'!N30+'[1]OTHER PS'!N30</f>
        <v>0</v>
      </c>
      <c r="O30" s="6">
        <f>'[1]OPS HOUSING'!O30+'[1]OPS EDUCATION'!O30+'[1]SOCIAL INFRASTRUCTURE'!O30+'[1]RENEWABLE ENERGY'!O30+'[1]OTHER PS'!O30</f>
        <v>0</v>
      </c>
      <c r="P30" s="6">
        <f>'[1]OPS HOUSING'!P30+'[1]OPS EDUCATION'!P30+'[1]SOCIAL INFRASTRUCTURE'!P30+'[1]RENEWABLE ENERGY'!P30+'[1]OTHER PS'!P30</f>
        <v>0</v>
      </c>
      <c r="Q30" s="6">
        <f>'[1]OPS HOUSING'!Q30+'[1]OPS EDUCATION'!Q30+'[1]SOCIAL INFRASTRUCTURE'!Q30+'[1]RENEWABLE ENERGY'!Q30+'[1]OTHER PS'!Q30</f>
        <v>0</v>
      </c>
      <c r="R30" s="6">
        <f>'[1]OPS HOUSING'!R30+'[1]OPS EDUCATION'!R30+'[1]SOCIAL INFRASTRUCTURE'!R30+'[1]RENEWABLE ENERGY'!R30+'[1]OTHER PS'!R30</f>
        <v>0</v>
      </c>
      <c r="S30" s="6">
        <f>'[1]OPS HOUSING'!S30+'[1]OPS EDUCATION'!S30+'[1]SOCIAL INFRASTRUCTURE'!S30+'[1]RENEWABLE ENERGY'!S30+'[1]OTHER PS'!S30</f>
        <v>0</v>
      </c>
      <c r="T30" s="6">
        <f>'[1]OPS HOUSING'!T30+'[1]OPS EDUCATION'!T30+'[1]SOCIAL INFRASTRUCTURE'!T30+'[1]RENEWABLE ENERGY'!T30+'[1]OTHER PS'!T30</f>
        <v>0</v>
      </c>
      <c r="U30" s="6">
        <f>'[1]OPS HOUSING'!U30+'[1]OPS EDUCATION'!U30+'[1]SOCIAL INFRASTRUCTURE'!U30+'[1]RENEWABLE ENERGY'!U30+'[1]OTHER PS'!U30</f>
        <v>0</v>
      </c>
      <c r="V30" s="6">
        <f>'[1]OPS HOUSING'!V30+'[1]OPS EDUCATION'!V30+'[1]SOCIAL INFRASTRUCTURE'!V30+'[1]RENEWABLE ENERGY'!V30+'[1]OTHER PS'!V30</f>
        <v>0</v>
      </c>
      <c r="W30" s="6">
        <f>'[1]OPS HOUSING'!W30+'[1]OPS EDUCATION'!W30+'[1]SOCIAL INFRASTRUCTURE'!W30+'[1]RENEWABLE ENERGY'!W30+'[1]OTHER PS'!W30</f>
        <v>0</v>
      </c>
      <c r="X30" s="6">
        <f>'[1]OPS HOUSING'!X30+'[1]OPS EDUCATION'!X30+'[1]SOCIAL INFRASTRUCTURE'!X30+'[1]RENEWABLE ENERGY'!X30+'[1]OTHER PS'!X30</f>
        <v>320</v>
      </c>
      <c r="Y30" s="6">
        <f>'[1]OPS HOUSING'!Y30+'[1]OPS EDUCATION'!Y30+'[1]SOCIAL INFRASTRUCTURE'!Y30+'[1]RENEWABLE ENERGY'!Y30+'[1]OTHER PS'!Y30</f>
        <v>0</v>
      </c>
      <c r="Z30" s="6">
        <f>'[1]OPS HOUSING'!Z30+'[1]OPS EDUCATION'!Z30+'[1]SOCIAL INFRASTRUCTURE'!Z30+'[1]RENEWABLE ENERGY'!Z30+'[1]OTHER PS'!Z30</f>
        <v>0</v>
      </c>
      <c r="AA30" s="6">
        <f>'[1]OPS HOUSING'!AA30+'[1]OPS EDUCATION'!AA30+'[1]SOCIAL INFRASTRUCTURE'!AA30+'[1]RENEWABLE ENERGY'!AA30+'[1]OTHER PS'!AA30</f>
        <v>1704</v>
      </c>
      <c r="AB30" s="6">
        <f>'[1]OPS HOUSING'!AB30+'[1]OPS EDUCATION'!AB30+'[1]SOCIAL INFRASTRUCTURE'!AB30+'[1]RENEWABLE ENERGY'!AB30+'[1]OTHER PS'!AB30</f>
        <v>0</v>
      </c>
      <c r="AC30" s="6">
        <f>'[1]OPS HOUSING'!AC30+'[1]OPS EDUCATION'!AC30+'[1]SOCIAL INFRASTRUCTURE'!AC30+'[1]RENEWABLE ENERGY'!AC30+'[1]OTHER PS'!AC30</f>
        <v>0</v>
      </c>
      <c r="AD30" s="6">
        <f>'[1]OPS HOUSING'!AD30+'[1]OPS EDUCATION'!AD30+'[1]SOCIAL INFRASTRUCTURE'!AD30+'[1]RENEWABLE ENERGY'!AD30+'[1]OTHER PS'!AD30</f>
        <v>0</v>
      </c>
      <c r="AE30" s="6">
        <f>'[1]OPS HOUSING'!AE30+'[1]OPS EDUCATION'!AE30+'[1]SOCIAL INFRASTRUCTURE'!AE30+'[1]RENEWABLE ENERGY'!AE30+'[1]OTHER PS'!AE30</f>
        <v>0</v>
      </c>
      <c r="AF30" s="6">
        <f>'[1]OPS HOUSING'!AF30+'[1]OPS EDUCATION'!AF30+'[1]SOCIAL INFRASTRUCTURE'!AF30+'[1]RENEWABLE ENERGY'!AF30+'[1]OTHER PS'!AF30</f>
        <v>0</v>
      </c>
      <c r="AG30" s="6">
        <f>'[1]OPS HOUSING'!AG30+'[1]OPS EDUCATION'!AG30+'[1]SOCIAL INFRASTRUCTURE'!AG30+'[1]RENEWABLE ENERGY'!AG30+'[1]OTHER PS'!AG30</f>
        <v>0</v>
      </c>
      <c r="AH30" s="6">
        <f>'[1]OPS HOUSING'!AH30+'[1]OPS EDUCATION'!AH30+'[1]SOCIAL INFRASTRUCTURE'!AH30+'[1]RENEWABLE ENERGY'!AH30+'[1]OTHER PS'!AH30</f>
        <v>0</v>
      </c>
      <c r="AI30" s="6">
        <f>'[1]OPS HOUSING'!AI30+'[1]OPS EDUCATION'!AI30+'[1]SOCIAL INFRASTRUCTURE'!AI30+'[1]RENEWABLE ENERGY'!AI30+'[1]OTHER PS'!AI30</f>
        <v>0</v>
      </c>
      <c r="AJ30" s="6">
        <f>'[1]OPS HOUSING'!AJ30+'[1]OPS EDUCATION'!AJ30+'[1]SOCIAL INFRASTRUCTURE'!AJ30+'[1]RENEWABLE ENERGY'!AJ30+'[1]OTHER PS'!AJ30</f>
        <v>352</v>
      </c>
      <c r="AK30" s="6">
        <f>'[1]OPS HOUSING'!AK30+'[1]OPS EDUCATION'!AK30+'[1]SOCIAL INFRASTRUCTURE'!AK30+'[1]RENEWABLE ENERGY'!AK30+'[1]OTHER PS'!AK30</f>
        <v>0</v>
      </c>
      <c r="AL30" s="6">
        <f>'[1]OPS HOUSING'!AL30+'[1]OPS EDUCATION'!AL30+'[1]SOCIAL INFRASTRUCTURE'!AL30+'[1]RENEWABLE ENERGY'!AL30+'[1]OTHER PS'!AL30</f>
        <v>0</v>
      </c>
      <c r="AM30" s="6">
        <f>'[1]OPS HOUSING'!AM30+'[1]OPS EDUCATION'!AM30+'[1]SOCIAL INFRASTRUCTURE'!AM30+'[1]RENEWABLE ENERGY'!AM30+'[1]OTHER PS'!AM30</f>
        <v>0</v>
      </c>
      <c r="AN30" s="6">
        <f>'[1]OPS HOUSING'!AN30+'[1]OPS EDUCATION'!AN30+'[1]SOCIAL INFRASTRUCTURE'!AN30+'[1]RENEWABLE ENERGY'!AN30+'[1]OTHER PS'!AN30</f>
        <v>2376</v>
      </c>
    </row>
    <row r="31" spans="1:40" x14ac:dyDescent="0.25">
      <c r="A31" s="2" t="s">
        <v>67</v>
      </c>
      <c r="B31" s="6">
        <f>'[1]OPS HOUSING'!B31+'[1]OPS EDUCATION'!B31+'[1]SOCIAL INFRASTRUCTURE'!B31+'[1]RENEWABLE ENERGY'!B31+'[1]OTHER PS'!B31</f>
        <v>0</v>
      </c>
      <c r="C31" s="6">
        <f>'[1]OPS HOUSING'!C31+'[1]OPS EDUCATION'!C31+'[1]SOCIAL INFRASTRUCTURE'!C31+'[1]RENEWABLE ENERGY'!C31+'[1]OTHER PS'!C31</f>
        <v>0</v>
      </c>
      <c r="D31" s="6">
        <f>'[1]OPS HOUSING'!D31+'[1]OPS EDUCATION'!D31+'[1]SOCIAL INFRASTRUCTURE'!D31+'[1]RENEWABLE ENERGY'!D31+'[1]OTHER PS'!D31</f>
        <v>0</v>
      </c>
      <c r="E31" s="6">
        <f>'[1]OPS HOUSING'!E31+'[1]OPS EDUCATION'!E31+'[1]SOCIAL INFRASTRUCTURE'!E31+'[1]RENEWABLE ENERGY'!E31+'[1]OTHER PS'!E31</f>
        <v>0</v>
      </c>
      <c r="F31" s="6">
        <f>'[1]OPS HOUSING'!F31+'[1]OPS EDUCATION'!F31+'[1]SOCIAL INFRASTRUCTURE'!F31+'[1]RENEWABLE ENERGY'!F31+'[1]OTHER PS'!F31</f>
        <v>0</v>
      </c>
      <c r="G31" s="6">
        <f>'[1]OPS HOUSING'!G31+'[1]OPS EDUCATION'!G31+'[1]SOCIAL INFRASTRUCTURE'!G31+'[1]RENEWABLE ENERGY'!G31+'[1]OTHER PS'!G31</f>
        <v>0</v>
      </c>
      <c r="H31" s="6">
        <f>'[1]OPS HOUSING'!H31+'[1]OPS EDUCATION'!H31+'[1]SOCIAL INFRASTRUCTURE'!H31+'[1]RENEWABLE ENERGY'!H31+'[1]OTHER PS'!H31</f>
        <v>0</v>
      </c>
      <c r="I31" s="6">
        <f>'[1]OPS HOUSING'!I31+'[1]OPS EDUCATION'!I31+'[1]SOCIAL INFRASTRUCTURE'!I31+'[1]RENEWABLE ENERGY'!I31+'[1]OTHER PS'!I31</f>
        <v>0</v>
      </c>
      <c r="J31" s="6">
        <f>'[1]OPS HOUSING'!J31+'[1]OPS EDUCATION'!J31+'[1]SOCIAL INFRASTRUCTURE'!J31+'[1]RENEWABLE ENERGY'!J31+'[1]OTHER PS'!J31</f>
        <v>0</v>
      </c>
      <c r="K31" s="6">
        <f>'[1]OPS HOUSING'!K31+'[1]OPS EDUCATION'!K31+'[1]SOCIAL INFRASTRUCTURE'!K31+'[1]RENEWABLE ENERGY'!K31+'[1]OTHER PS'!K31</f>
        <v>0</v>
      </c>
      <c r="L31" s="6">
        <f>'[1]OPS HOUSING'!L31+'[1]OPS EDUCATION'!L31+'[1]SOCIAL INFRASTRUCTURE'!L31+'[1]RENEWABLE ENERGY'!L31+'[1]OTHER PS'!L31</f>
        <v>0</v>
      </c>
      <c r="M31" s="6">
        <f>'[1]OPS HOUSING'!M31+'[1]OPS EDUCATION'!M31+'[1]SOCIAL INFRASTRUCTURE'!M31+'[1]RENEWABLE ENERGY'!M31+'[1]OTHER PS'!M31</f>
        <v>0</v>
      </c>
      <c r="N31" s="6">
        <f>'[1]OPS HOUSING'!N31+'[1]OPS EDUCATION'!N31+'[1]SOCIAL INFRASTRUCTURE'!N31+'[1]RENEWABLE ENERGY'!N31+'[1]OTHER PS'!N31</f>
        <v>0</v>
      </c>
      <c r="O31" s="6">
        <f>'[1]OPS HOUSING'!O31+'[1]OPS EDUCATION'!O31+'[1]SOCIAL INFRASTRUCTURE'!O31+'[1]RENEWABLE ENERGY'!O31+'[1]OTHER PS'!O31</f>
        <v>0</v>
      </c>
      <c r="P31" s="6">
        <f>'[1]OPS HOUSING'!P31+'[1]OPS EDUCATION'!P31+'[1]SOCIAL INFRASTRUCTURE'!P31+'[1]RENEWABLE ENERGY'!P31+'[1]OTHER PS'!P31</f>
        <v>0</v>
      </c>
      <c r="Q31" s="6">
        <f>'[1]OPS HOUSING'!Q31+'[1]OPS EDUCATION'!Q31+'[1]SOCIAL INFRASTRUCTURE'!Q31+'[1]RENEWABLE ENERGY'!Q31+'[1]OTHER PS'!Q31</f>
        <v>0</v>
      </c>
      <c r="R31" s="6">
        <f>'[1]OPS HOUSING'!R31+'[1]OPS EDUCATION'!R31+'[1]SOCIAL INFRASTRUCTURE'!R31+'[1]RENEWABLE ENERGY'!R31+'[1]OTHER PS'!R31</f>
        <v>0</v>
      </c>
      <c r="S31" s="6">
        <f>'[1]OPS HOUSING'!S31+'[1]OPS EDUCATION'!S31+'[1]SOCIAL INFRASTRUCTURE'!S31+'[1]RENEWABLE ENERGY'!S31+'[1]OTHER PS'!S31</f>
        <v>0</v>
      </c>
      <c r="T31" s="6">
        <f>'[1]OPS HOUSING'!T31+'[1]OPS EDUCATION'!T31+'[1]SOCIAL INFRASTRUCTURE'!T31+'[1]RENEWABLE ENERGY'!T31+'[1]OTHER PS'!T31</f>
        <v>0</v>
      </c>
      <c r="U31" s="6">
        <f>'[1]OPS HOUSING'!U31+'[1]OPS EDUCATION'!U31+'[1]SOCIAL INFRASTRUCTURE'!U31+'[1]RENEWABLE ENERGY'!U31+'[1]OTHER PS'!U31</f>
        <v>0</v>
      </c>
      <c r="V31" s="6">
        <f>'[1]OPS HOUSING'!V31+'[1]OPS EDUCATION'!V31+'[1]SOCIAL INFRASTRUCTURE'!V31+'[1]RENEWABLE ENERGY'!V31+'[1]OTHER PS'!V31</f>
        <v>0</v>
      </c>
      <c r="W31" s="6">
        <f>'[1]OPS HOUSING'!W31+'[1]OPS EDUCATION'!W31+'[1]SOCIAL INFRASTRUCTURE'!W31+'[1]RENEWABLE ENERGY'!W31+'[1]OTHER PS'!W31</f>
        <v>0</v>
      </c>
      <c r="X31" s="6">
        <f>'[1]OPS HOUSING'!X31+'[1]OPS EDUCATION'!X31+'[1]SOCIAL INFRASTRUCTURE'!X31+'[1]RENEWABLE ENERGY'!X31+'[1]OTHER PS'!X31</f>
        <v>0</v>
      </c>
      <c r="Y31" s="6">
        <f>'[1]OPS HOUSING'!Y31+'[1]OPS EDUCATION'!Y31+'[1]SOCIAL INFRASTRUCTURE'!Y31+'[1]RENEWABLE ENERGY'!Y31+'[1]OTHER PS'!Y31</f>
        <v>0</v>
      </c>
      <c r="Z31" s="6">
        <f>'[1]OPS HOUSING'!Z31+'[1]OPS EDUCATION'!Z31+'[1]SOCIAL INFRASTRUCTURE'!Z31+'[1]RENEWABLE ENERGY'!Z31+'[1]OTHER PS'!Z31</f>
        <v>0</v>
      </c>
      <c r="AA31" s="6">
        <f>'[1]OPS HOUSING'!AA31+'[1]OPS EDUCATION'!AA31+'[1]SOCIAL INFRASTRUCTURE'!AA31+'[1]RENEWABLE ENERGY'!AA31+'[1]OTHER PS'!AA31</f>
        <v>7384</v>
      </c>
      <c r="AB31" s="6">
        <f>'[1]OPS HOUSING'!AB31+'[1]OPS EDUCATION'!AB31+'[1]SOCIAL INFRASTRUCTURE'!AB31+'[1]RENEWABLE ENERGY'!AB31+'[1]OTHER PS'!AB31</f>
        <v>0</v>
      </c>
      <c r="AC31" s="6">
        <f>'[1]OPS HOUSING'!AC31+'[1]OPS EDUCATION'!AC31+'[1]SOCIAL INFRASTRUCTURE'!AC31+'[1]RENEWABLE ENERGY'!AC31+'[1]OTHER PS'!AC31</f>
        <v>0</v>
      </c>
      <c r="AD31" s="6">
        <f>'[1]OPS HOUSING'!AD31+'[1]OPS EDUCATION'!AD31+'[1]SOCIAL INFRASTRUCTURE'!AD31+'[1]RENEWABLE ENERGY'!AD31+'[1]OTHER PS'!AD31</f>
        <v>0</v>
      </c>
      <c r="AE31" s="6">
        <f>'[1]OPS HOUSING'!AE31+'[1]OPS EDUCATION'!AE31+'[1]SOCIAL INFRASTRUCTURE'!AE31+'[1]RENEWABLE ENERGY'!AE31+'[1]OTHER PS'!AE31</f>
        <v>0</v>
      </c>
      <c r="AF31" s="6">
        <f>'[1]OPS HOUSING'!AF31+'[1]OPS EDUCATION'!AF31+'[1]SOCIAL INFRASTRUCTURE'!AF31+'[1]RENEWABLE ENERGY'!AF31+'[1]OTHER PS'!AF31</f>
        <v>0</v>
      </c>
      <c r="AG31" s="6">
        <f>'[1]OPS HOUSING'!AG31+'[1]OPS EDUCATION'!AG31+'[1]SOCIAL INFRASTRUCTURE'!AG31+'[1]RENEWABLE ENERGY'!AG31+'[1]OTHER PS'!AG31</f>
        <v>0</v>
      </c>
      <c r="AH31" s="6">
        <f>'[1]OPS HOUSING'!AH31+'[1]OPS EDUCATION'!AH31+'[1]SOCIAL INFRASTRUCTURE'!AH31+'[1]RENEWABLE ENERGY'!AH31+'[1]OTHER PS'!AH31</f>
        <v>0</v>
      </c>
      <c r="AI31" s="6">
        <f>'[1]OPS HOUSING'!AI31+'[1]OPS EDUCATION'!AI31+'[1]SOCIAL INFRASTRUCTURE'!AI31+'[1]RENEWABLE ENERGY'!AI31+'[1]OTHER PS'!AI31</f>
        <v>0</v>
      </c>
      <c r="AJ31" s="6">
        <f>'[1]OPS HOUSING'!AJ31+'[1]OPS EDUCATION'!AJ31+'[1]SOCIAL INFRASTRUCTURE'!AJ31+'[1]RENEWABLE ENERGY'!AJ31+'[1]OTHER PS'!AJ31</f>
        <v>0</v>
      </c>
      <c r="AK31" s="6">
        <f>'[1]OPS HOUSING'!AK31+'[1]OPS EDUCATION'!AK31+'[1]SOCIAL INFRASTRUCTURE'!AK31+'[1]RENEWABLE ENERGY'!AK31+'[1]OTHER PS'!AK31</f>
        <v>0</v>
      </c>
      <c r="AL31" s="6">
        <f>'[1]OPS HOUSING'!AL31+'[1]OPS EDUCATION'!AL31+'[1]SOCIAL INFRASTRUCTURE'!AL31+'[1]RENEWABLE ENERGY'!AL31+'[1]OTHER PS'!AL31</f>
        <v>0</v>
      </c>
      <c r="AM31" s="6">
        <f>'[1]OPS HOUSING'!AM31+'[1]OPS EDUCATION'!AM31+'[1]SOCIAL INFRASTRUCTURE'!AM31+'[1]RENEWABLE ENERGY'!AM31+'[1]OTHER PS'!AM31</f>
        <v>0</v>
      </c>
      <c r="AN31" s="6">
        <f>'[1]OPS HOUSING'!AN31+'[1]OPS EDUCATION'!AN31+'[1]SOCIAL INFRASTRUCTURE'!AN31+'[1]RENEWABLE ENERGY'!AN31+'[1]OTHER PS'!AN31</f>
        <v>7384</v>
      </c>
    </row>
    <row r="32" spans="1:40" x14ac:dyDescent="0.25">
      <c r="A32" s="2" t="s">
        <v>68</v>
      </c>
      <c r="B32" s="6">
        <f>'[1]OPS HOUSING'!B32+'[1]OPS EDUCATION'!B32+'[1]SOCIAL INFRASTRUCTURE'!B32+'[1]RENEWABLE ENERGY'!B32+'[1]OTHER PS'!B32</f>
        <v>0</v>
      </c>
      <c r="C32" s="6">
        <f>'[1]OPS HOUSING'!C32+'[1]OPS EDUCATION'!C32+'[1]SOCIAL INFRASTRUCTURE'!C32+'[1]RENEWABLE ENERGY'!C32+'[1]OTHER PS'!C32</f>
        <v>0</v>
      </c>
      <c r="D32" s="6">
        <f>'[1]OPS HOUSING'!D32+'[1]OPS EDUCATION'!D32+'[1]SOCIAL INFRASTRUCTURE'!D32+'[1]RENEWABLE ENERGY'!D32+'[1]OTHER PS'!D32</f>
        <v>0</v>
      </c>
      <c r="E32" s="6">
        <f>'[1]OPS HOUSING'!E32+'[1]OPS EDUCATION'!E32+'[1]SOCIAL INFRASTRUCTURE'!E32+'[1]RENEWABLE ENERGY'!E32+'[1]OTHER PS'!E32</f>
        <v>0</v>
      </c>
      <c r="F32" s="6">
        <f>'[1]OPS HOUSING'!F32+'[1]OPS EDUCATION'!F32+'[1]SOCIAL INFRASTRUCTURE'!F32+'[1]RENEWABLE ENERGY'!F32+'[1]OTHER PS'!F32</f>
        <v>0</v>
      </c>
      <c r="G32" s="6">
        <f>'[1]OPS HOUSING'!G32+'[1]OPS EDUCATION'!G32+'[1]SOCIAL INFRASTRUCTURE'!G32+'[1]RENEWABLE ENERGY'!G32+'[1]OTHER PS'!G32</f>
        <v>0</v>
      </c>
      <c r="H32" s="6">
        <f>'[1]OPS HOUSING'!H32+'[1]OPS EDUCATION'!H32+'[1]SOCIAL INFRASTRUCTURE'!H32+'[1]RENEWABLE ENERGY'!H32+'[1]OTHER PS'!H32</f>
        <v>0</v>
      </c>
      <c r="I32" s="6">
        <f>'[1]OPS HOUSING'!I32+'[1]OPS EDUCATION'!I32+'[1]SOCIAL INFRASTRUCTURE'!I32+'[1]RENEWABLE ENERGY'!I32+'[1]OTHER PS'!I32</f>
        <v>0</v>
      </c>
      <c r="J32" s="6">
        <f>'[1]OPS HOUSING'!J32+'[1]OPS EDUCATION'!J32+'[1]SOCIAL INFRASTRUCTURE'!J32+'[1]RENEWABLE ENERGY'!J32+'[1]OTHER PS'!J32</f>
        <v>0</v>
      </c>
      <c r="K32" s="6">
        <f>'[1]OPS HOUSING'!K32+'[1]OPS EDUCATION'!K32+'[1]SOCIAL INFRASTRUCTURE'!K32+'[1]RENEWABLE ENERGY'!K32+'[1]OTHER PS'!K32</f>
        <v>0</v>
      </c>
      <c r="L32" s="6">
        <f>'[1]OPS HOUSING'!L32+'[1]OPS EDUCATION'!L32+'[1]SOCIAL INFRASTRUCTURE'!L32+'[1]RENEWABLE ENERGY'!L32+'[1]OTHER PS'!L32</f>
        <v>0</v>
      </c>
      <c r="M32" s="6">
        <f>'[1]OPS HOUSING'!M32+'[1]OPS EDUCATION'!M32+'[1]SOCIAL INFRASTRUCTURE'!M32+'[1]RENEWABLE ENERGY'!M32+'[1]OTHER PS'!M32</f>
        <v>0</v>
      </c>
      <c r="N32" s="6">
        <f>'[1]OPS HOUSING'!N32+'[1]OPS EDUCATION'!N32+'[1]SOCIAL INFRASTRUCTURE'!N32+'[1]RENEWABLE ENERGY'!N32+'[1]OTHER PS'!N32</f>
        <v>0</v>
      </c>
      <c r="O32" s="6">
        <f>'[1]OPS HOUSING'!O32+'[1]OPS EDUCATION'!O32+'[1]SOCIAL INFRASTRUCTURE'!O32+'[1]RENEWABLE ENERGY'!O32+'[1]OTHER PS'!O32</f>
        <v>0</v>
      </c>
      <c r="P32" s="6">
        <f>'[1]OPS HOUSING'!P32+'[1]OPS EDUCATION'!P32+'[1]SOCIAL INFRASTRUCTURE'!P32+'[1]RENEWABLE ENERGY'!P32+'[1]OTHER PS'!P32</f>
        <v>0</v>
      </c>
      <c r="Q32" s="6">
        <f>'[1]OPS HOUSING'!Q32+'[1]OPS EDUCATION'!Q32+'[1]SOCIAL INFRASTRUCTURE'!Q32+'[1]RENEWABLE ENERGY'!Q32+'[1]OTHER PS'!Q32</f>
        <v>0</v>
      </c>
      <c r="R32" s="6">
        <f>'[1]OPS HOUSING'!R32+'[1]OPS EDUCATION'!R32+'[1]SOCIAL INFRASTRUCTURE'!R32+'[1]RENEWABLE ENERGY'!R32+'[1]OTHER PS'!R32</f>
        <v>0</v>
      </c>
      <c r="S32" s="6">
        <f>'[1]OPS HOUSING'!S32+'[1]OPS EDUCATION'!S32+'[1]SOCIAL INFRASTRUCTURE'!S32+'[1]RENEWABLE ENERGY'!S32+'[1]OTHER PS'!S32</f>
        <v>0</v>
      </c>
      <c r="T32" s="6">
        <f>'[1]OPS HOUSING'!T32+'[1]OPS EDUCATION'!T32+'[1]SOCIAL INFRASTRUCTURE'!T32+'[1]RENEWABLE ENERGY'!T32+'[1]OTHER PS'!T32</f>
        <v>0</v>
      </c>
      <c r="U32" s="6">
        <f>'[1]OPS HOUSING'!U32+'[1]OPS EDUCATION'!U32+'[1]SOCIAL INFRASTRUCTURE'!U32+'[1]RENEWABLE ENERGY'!U32+'[1]OTHER PS'!U32</f>
        <v>0</v>
      </c>
      <c r="V32" s="6">
        <f>'[1]OPS HOUSING'!V32+'[1]OPS EDUCATION'!V32+'[1]SOCIAL INFRASTRUCTURE'!V32+'[1]RENEWABLE ENERGY'!V32+'[1]OTHER PS'!V32</f>
        <v>0</v>
      </c>
      <c r="W32" s="6">
        <f>'[1]OPS HOUSING'!W32+'[1]OPS EDUCATION'!W32+'[1]SOCIAL INFRASTRUCTURE'!W32+'[1]RENEWABLE ENERGY'!W32+'[1]OTHER PS'!W32</f>
        <v>0</v>
      </c>
      <c r="X32" s="6">
        <f>'[1]OPS HOUSING'!X32+'[1]OPS EDUCATION'!X32+'[1]SOCIAL INFRASTRUCTURE'!X32+'[1]RENEWABLE ENERGY'!X32+'[1]OTHER PS'!X32</f>
        <v>0</v>
      </c>
      <c r="Y32" s="6">
        <f>'[1]OPS HOUSING'!Y32+'[1]OPS EDUCATION'!Y32+'[1]SOCIAL INFRASTRUCTURE'!Y32+'[1]RENEWABLE ENERGY'!Y32+'[1]OTHER PS'!Y32</f>
        <v>0</v>
      </c>
      <c r="Z32" s="6">
        <f>'[1]OPS HOUSING'!Z32+'[1]OPS EDUCATION'!Z32+'[1]SOCIAL INFRASTRUCTURE'!Z32+'[1]RENEWABLE ENERGY'!Z32+'[1]OTHER PS'!Z32</f>
        <v>0</v>
      </c>
      <c r="AA32" s="6">
        <f>'[1]OPS HOUSING'!AA32+'[1]OPS EDUCATION'!AA32+'[1]SOCIAL INFRASTRUCTURE'!AA32+'[1]RENEWABLE ENERGY'!AA32+'[1]OTHER PS'!AA32</f>
        <v>671</v>
      </c>
      <c r="AB32" s="6">
        <f>'[1]OPS HOUSING'!AB32+'[1]OPS EDUCATION'!AB32+'[1]SOCIAL INFRASTRUCTURE'!AB32+'[1]RENEWABLE ENERGY'!AB32+'[1]OTHER PS'!AB32</f>
        <v>0</v>
      </c>
      <c r="AC32" s="6">
        <f>'[1]OPS HOUSING'!AC32+'[1]OPS EDUCATION'!AC32+'[1]SOCIAL INFRASTRUCTURE'!AC32+'[1]RENEWABLE ENERGY'!AC32+'[1]OTHER PS'!AC32</f>
        <v>0</v>
      </c>
      <c r="AD32" s="6">
        <f>'[1]OPS HOUSING'!AD32+'[1]OPS EDUCATION'!AD32+'[1]SOCIAL INFRASTRUCTURE'!AD32+'[1]RENEWABLE ENERGY'!AD32+'[1]OTHER PS'!AD32</f>
        <v>0</v>
      </c>
      <c r="AE32" s="6">
        <f>'[1]OPS HOUSING'!AE32+'[1]OPS EDUCATION'!AE32+'[1]SOCIAL INFRASTRUCTURE'!AE32+'[1]RENEWABLE ENERGY'!AE32+'[1]OTHER PS'!AE32</f>
        <v>0</v>
      </c>
      <c r="AF32" s="6">
        <f>'[1]OPS HOUSING'!AF32+'[1]OPS EDUCATION'!AF32+'[1]SOCIAL INFRASTRUCTURE'!AF32+'[1]RENEWABLE ENERGY'!AF32+'[1]OTHER PS'!AF32</f>
        <v>0</v>
      </c>
      <c r="AG32" s="6">
        <f>'[1]OPS HOUSING'!AG32+'[1]OPS EDUCATION'!AG32+'[1]SOCIAL INFRASTRUCTURE'!AG32+'[1]RENEWABLE ENERGY'!AG32+'[1]OTHER PS'!AG32</f>
        <v>0</v>
      </c>
      <c r="AH32" s="6">
        <f>'[1]OPS HOUSING'!AH32+'[1]OPS EDUCATION'!AH32+'[1]SOCIAL INFRASTRUCTURE'!AH32+'[1]RENEWABLE ENERGY'!AH32+'[1]OTHER PS'!AH32</f>
        <v>0</v>
      </c>
      <c r="AI32" s="6">
        <f>'[1]OPS HOUSING'!AI32+'[1]OPS EDUCATION'!AI32+'[1]SOCIAL INFRASTRUCTURE'!AI32+'[1]RENEWABLE ENERGY'!AI32+'[1]OTHER PS'!AI32</f>
        <v>0</v>
      </c>
      <c r="AJ32" s="6">
        <f>'[1]OPS HOUSING'!AJ32+'[1]OPS EDUCATION'!AJ32+'[1]SOCIAL INFRASTRUCTURE'!AJ32+'[1]RENEWABLE ENERGY'!AJ32+'[1]OTHER PS'!AJ32</f>
        <v>0</v>
      </c>
      <c r="AK32" s="6">
        <f>'[1]OPS HOUSING'!AK32+'[1]OPS EDUCATION'!AK32+'[1]SOCIAL INFRASTRUCTURE'!AK32+'[1]RENEWABLE ENERGY'!AK32+'[1]OTHER PS'!AK32</f>
        <v>0</v>
      </c>
      <c r="AL32" s="6">
        <f>'[1]OPS HOUSING'!AL32+'[1]OPS EDUCATION'!AL32+'[1]SOCIAL INFRASTRUCTURE'!AL32+'[1]RENEWABLE ENERGY'!AL32+'[1]OTHER PS'!AL32</f>
        <v>0</v>
      </c>
      <c r="AM32" s="6">
        <f>'[1]OPS HOUSING'!AM32+'[1]OPS EDUCATION'!AM32+'[1]SOCIAL INFRASTRUCTURE'!AM32+'[1]RENEWABLE ENERGY'!AM32+'[1]OTHER PS'!AM32</f>
        <v>0</v>
      </c>
      <c r="AN32" s="6">
        <f>'[1]OPS HOUSING'!AN32+'[1]OPS EDUCATION'!AN32+'[1]SOCIAL INFRASTRUCTURE'!AN32+'[1]RENEWABLE ENERGY'!AN32+'[1]OTHER PS'!AN32</f>
        <v>671</v>
      </c>
    </row>
    <row r="33" spans="1:40" x14ac:dyDescent="0.25">
      <c r="A33" s="2" t="s">
        <v>69</v>
      </c>
      <c r="B33" s="6">
        <f>'[1]OPS HOUSING'!B33+'[1]OPS EDUCATION'!B33+'[1]SOCIAL INFRASTRUCTURE'!B33+'[1]RENEWABLE ENERGY'!B33+'[1]OTHER PS'!B33</f>
        <v>2960</v>
      </c>
      <c r="C33" s="6">
        <f>'[1]OPS HOUSING'!C33+'[1]OPS EDUCATION'!C33+'[1]SOCIAL INFRASTRUCTURE'!C33+'[1]RENEWABLE ENERGY'!C33+'[1]OTHER PS'!C33</f>
        <v>150</v>
      </c>
      <c r="D33" s="6">
        <f>'[1]OPS HOUSING'!D33+'[1]OPS EDUCATION'!D33+'[1]SOCIAL INFRASTRUCTURE'!D33+'[1]RENEWABLE ENERGY'!D33+'[1]OTHER PS'!D33</f>
        <v>3074</v>
      </c>
      <c r="E33" s="6">
        <f>'[1]OPS HOUSING'!E33+'[1]OPS EDUCATION'!E33+'[1]SOCIAL INFRASTRUCTURE'!E33+'[1]RENEWABLE ENERGY'!E33+'[1]OTHER PS'!E33</f>
        <v>3874</v>
      </c>
      <c r="F33" s="6">
        <f>'[1]OPS HOUSING'!F33+'[1]OPS EDUCATION'!F33+'[1]SOCIAL INFRASTRUCTURE'!F33+'[1]RENEWABLE ENERGY'!F33+'[1]OTHER PS'!F33</f>
        <v>2985</v>
      </c>
      <c r="G33" s="6">
        <f>'[1]OPS HOUSING'!G33+'[1]OPS EDUCATION'!G33+'[1]SOCIAL INFRASTRUCTURE'!G33+'[1]RENEWABLE ENERGY'!G33+'[1]OTHER PS'!G33</f>
        <v>2729</v>
      </c>
      <c r="H33" s="6">
        <f>'[1]OPS HOUSING'!H33+'[1]OPS EDUCATION'!H33+'[1]SOCIAL INFRASTRUCTURE'!H33+'[1]RENEWABLE ENERGY'!H33+'[1]OTHER PS'!H33</f>
        <v>2464</v>
      </c>
      <c r="I33" s="6">
        <f>'[1]OPS HOUSING'!I33+'[1]OPS EDUCATION'!I33+'[1]SOCIAL INFRASTRUCTURE'!I33+'[1]RENEWABLE ENERGY'!I33+'[1]OTHER PS'!I33</f>
        <v>1238</v>
      </c>
      <c r="J33" s="6">
        <f>'[1]OPS HOUSING'!J33+'[1]OPS EDUCATION'!J33+'[1]SOCIAL INFRASTRUCTURE'!J33+'[1]RENEWABLE ENERGY'!J33+'[1]OTHER PS'!J33</f>
        <v>213</v>
      </c>
      <c r="K33" s="6">
        <f>'[1]OPS HOUSING'!K33+'[1]OPS EDUCATION'!K33+'[1]SOCIAL INFRASTRUCTURE'!K33+'[1]RENEWABLE ENERGY'!K33+'[1]OTHER PS'!K33</f>
        <v>2608</v>
      </c>
      <c r="L33" s="6">
        <f>'[1]OPS HOUSING'!L33+'[1]OPS EDUCATION'!L33+'[1]SOCIAL INFRASTRUCTURE'!L33+'[1]RENEWABLE ENERGY'!L33+'[1]OTHER PS'!L33</f>
        <v>1711</v>
      </c>
      <c r="M33" s="6">
        <f>'[1]OPS HOUSING'!M33+'[1]OPS EDUCATION'!M33+'[1]SOCIAL INFRASTRUCTURE'!M33+'[1]RENEWABLE ENERGY'!M33+'[1]OTHER PS'!M33</f>
        <v>2524</v>
      </c>
      <c r="N33" s="6">
        <f>'[1]OPS HOUSING'!N33+'[1]OPS EDUCATION'!N33+'[1]SOCIAL INFRASTRUCTURE'!N33+'[1]RENEWABLE ENERGY'!N33+'[1]OTHER PS'!N33</f>
        <v>1636</v>
      </c>
      <c r="O33" s="6">
        <f>'[1]OPS HOUSING'!O33+'[1]OPS EDUCATION'!O33+'[1]SOCIAL INFRASTRUCTURE'!O33+'[1]RENEWABLE ENERGY'!O33+'[1]OTHER PS'!O33</f>
        <v>433</v>
      </c>
      <c r="P33" s="6">
        <f>'[1]OPS HOUSING'!P33+'[1]OPS EDUCATION'!P33+'[1]SOCIAL INFRASTRUCTURE'!P33+'[1]RENEWABLE ENERGY'!P33+'[1]OTHER PS'!P33</f>
        <v>1713</v>
      </c>
      <c r="Q33" s="6">
        <f>'[1]OPS HOUSING'!Q33+'[1]OPS EDUCATION'!Q33+'[1]SOCIAL INFRASTRUCTURE'!Q33+'[1]RENEWABLE ENERGY'!Q33+'[1]OTHER PS'!Q33</f>
        <v>3506</v>
      </c>
      <c r="R33" s="6">
        <f>'[1]OPS HOUSING'!R33+'[1]OPS EDUCATION'!R33+'[1]SOCIAL INFRASTRUCTURE'!R33+'[1]RENEWABLE ENERGY'!R33+'[1]OTHER PS'!R33</f>
        <v>1192</v>
      </c>
      <c r="S33" s="6">
        <f>'[1]OPS HOUSING'!S33+'[1]OPS EDUCATION'!S33+'[1]SOCIAL INFRASTRUCTURE'!S33+'[1]RENEWABLE ENERGY'!S33+'[1]OTHER PS'!S33</f>
        <v>2360</v>
      </c>
      <c r="T33" s="6">
        <f>'[1]OPS HOUSING'!T33+'[1]OPS EDUCATION'!T33+'[1]SOCIAL INFRASTRUCTURE'!T33+'[1]RENEWABLE ENERGY'!T33+'[1]OTHER PS'!T33</f>
        <v>646</v>
      </c>
      <c r="U33" s="6">
        <f>'[1]OPS HOUSING'!U33+'[1]OPS EDUCATION'!U33+'[1]SOCIAL INFRASTRUCTURE'!U33+'[1]RENEWABLE ENERGY'!U33+'[1]OTHER PS'!U33</f>
        <v>572</v>
      </c>
      <c r="V33" s="6">
        <f>'[1]OPS HOUSING'!V33+'[1]OPS EDUCATION'!V33+'[1]SOCIAL INFRASTRUCTURE'!V33+'[1]RENEWABLE ENERGY'!V33+'[1]OTHER PS'!V33</f>
        <v>3088</v>
      </c>
      <c r="W33" s="6">
        <f>'[1]OPS HOUSING'!W33+'[1]OPS EDUCATION'!W33+'[1]SOCIAL INFRASTRUCTURE'!W33+'[1]RENEWABLE ENERGY'!W33+'[1]OTHER PS'!W33</f>
        <v>1473</v>
      </c>
      <c r="X33" s="6">
        <f>'[1]OPS HOUSING'!X33+'[1]OPS EDUCATION'!X33+'[1]SOCIAL INFRASTRUCTURE'!X33+'[1]RENEWABLE ENERGY'!X33+'[1]OTHER PS'!X33</f>
        <v>2730</v>
      </c>
      <c r="Y33" s="6">
        <f>'[1]OPS HOUSING'!Y33+'[1]OPS EDUCATION'!Y33+'[1]SOCIAL INFRASTRUCTURE'!Y33+'[1]RENEWABLE ENERGY'!Y33+'[1]OTHER PS'!Y33</f>
        <v>2847</v>
      </c>
      <c r="Z33" s="6">
        <f>'[1]OPS HOUSING'!Z33+'[1]OPS EDUCATION'!Z33+'[1]SOCIAL INFRASTRUCTURE'!Z33+'[1]RENEWABLE ENERGY'!Z33+'[1]OTHER PS'!Z33</f>
        <v>4651</v>
      </c>
      <c r="AA33" s="6">
        <f>'[1]OPS HOUSING'!AA33+'[1]OPS EDUCATION'!AA33+'[1]SOCIAL INFRASTRUCTURE'!AA33+'[1]RENEWABLE ENERGY'!AA33+'[1]OTHER PS'!AA33</f>
        <v>14645</v>
      </c>
      <c r="AB33" s="6">
        <f>'[1]OPS HOUSING'!AB33+'[1]OPS EDUCATION'!AB33+'[1]SOCIAL INFRASTRUCTURE'!AB33+'[1]RENEWABLE ENERGY'!AB33+'[1]OTHER PS'!AB33</f>
        <v>4627</v>
      </c>
      <c r="AC33" s="6">
        <f>'[1]OPS HOUSING'!AC33+'[1]OPS EDUCATION'!AC33+'[1]SOCIAL INFRASTRUCTURE'!AC33+'[1]RENEWABLE ENERGY'!AC33+'[1]OTHER PS'!AC33</f>
        <v>2314</v>
      </c>
      <c r="AD33" s="6">
        <f>'[1]OPS HOUSING'!AD33+'[1]OPS EDUCATION'!AD33+'[1]SOCIAL INFRASTRUCTURE'!AD33+'[1]RENEWABLE ENERGY'!AD33+'[1]OTHER PS'!AD33</f>
        <v>226</v>
      </c>
      <c r="AE33" s="6">
        <f>'[1]OPS HOUSING'!AE33+'[1]OPS EDUCATION'!AE33+'[1]SOCIAL INFRASTRUCTURE'!AE33+'[1]RENEWABLE ENERGY'!AE33+'[1]OTHER PS'!AE33</f>
        <v>1441</v>
      </c>
      <c r="AF33" s="6">
        <f>'[1]OPS HOUSING'!AF33+'[1]OPS EDUCATION'!AF33+'[1]SOCIAL INFRASTRUCTURE'!AF33+'[1]RENEWABLE ENERGY'!AF33+'[1]OTHER PS'!AF33</f>
        <v>543</v>
      </c>
      <c r="AG33" s="6">
        <f>'[1]OPS HOUSING'!AG33+'[1]OPS EDUCATION'!AG33+'[1]SOCIAL INFRASTRUCTURE'!AG33+'[1]RENEWABLE ENERGY'!AG33+'[1]OTHER PS'!AG33</f>
        <v>439</v>
      </c>
      <c r="AH33" s="6">
        <f>'[1]OPS HOUSING'!AH33+'[1]OPS EDUCATION'!AH33+'[1]SOCIAL INFRASTRUCTURE'!AH33+'[1]RENEWABLE ENERGY'!AH33+'[1]OTHER PS'!AH33</f>
        <v>475</v>
      </c>
      <c r="AI33" s="6">
        <f>'[1]OPS HOUSING'!AI33+'[1]OPS EDUCATION'!AI33+'[1]SOCIAL INFRASTRUCTURE'!AI33+'[1]RENEWABLE ENERGY'!AI33+'[1]OTHER PS'!AI33</f>
        <v>2403</v>
      </c>
      <c r="AJ33" s="6">
        <f>'[1]OPS HOUSING'!AJ33+'[1]OPS EDUCATION'!AJ33+'[1]SOCIAL INFRASTRUCTURE'!AJ33+'[1]RENEWABLE ENERGY'!AJ33+'[1]OTHER PS'!AJ33</f>
        <v>3673</v>
      </c>
      <c r="AK33" s="6">
        <f>'[1]OPS HOUSING'!AK33+'[1]OPS EDUCATION'!AK33+'[1]SOCIAL INFRASTRUCTURE'!AK33+'[1]RENEWABLE ENERGY'!AK33+'[1]OTHER PS'!AK33</f>
        <v>220</v>
      </c>
      <c r="AL33" s="6">
        <f>'[1]OPS HOUSING'!AL33+'[1]OPS EDUCATION'!AL33+'[1]SOCIAL INFRASTRUCTURE'!AL33+'[1]RENEWABLE ENERGY'!AL33+'[1]OTHER PS'!AL33</f>
        <v>3059</v>
      </c>
      <c r="AM33" s="6">
        <f>'[1]OPS HOUSING'!AM33+'[1]OPS EDUCATION'!AM33+'[1]SOCIAL INFRASTRUCTURE'!AM33+'[1]RENEWABLE ENERGY'!AM33+'[1]OTHER PS'!AM33</f>
        <v>2304</v>
      </c>
      <c r="AN33" s="6">
        <f>'[1]OPS HOUSING'!AN33+'[1]OPS EDUCATION'!AN33+'[1]SOCIAL INFRASTRUCTURE'!AN33+'[1]RENEWABLE ENERGY'!AN33+'[1]OTHER PS'!AN33</f>
        <v>89746</v>
      </c>
    </row>
    <row r="34" spans="1:40" x14ac:dyDescent="0.25">
      <c r="A34" s="2" t="s">
        <v>70</v>
      </c>
      <c r="B34" s="6">
        <f>'[1]OPS HOUSING'!B34+'[1]OPS EDUCATION'!B34+'[1]SOCIAL INFRASTRUCTURE'!B34+'[1]RENEWABLE ENERGY'!B34+'[1]OTHER PS'!B34</f>
        <v>0</v>
      </c>
      <c r="C34" s="6">
        <f>'[1]OPS HOUSING'!C34+'[1]OPS EDUCATION'!C34+'[1]SOCIAL INFRASTRUCTURE'!C34+'[1]RENEWABLE ENERGY'!C34+'[1]OTHER PS'!C34</f>
        <v>1948</v>
      </c>
      <c r="D34" s="6">
        <f>'[1]OPS HOUSING'!D34+'[1]OPS EDUCATION'!D34+'[1]SOCIAL INFRASTRUCTURE'!D34+'[1]RENEWABLE ENERGY'!D34+'[1]OTHER PS'!D34</f>
        <v>12802</v>
      </c>
      <c r="E34" s="6">
        <f>'[1]OPS HOUSING'!E34+'[1]OPS EDUCATION'!E34+'[1]SOCIAL INFRASTRUCTURE'!E34+'[1]RENEWABLE ENERGY'!E34+'[1]OTHER PS'!E34</f>
        <v>6273</v>
      </c>
      <c r="F34" s="6">
        <f>'[1]OPS HOUSING'!F34+'[1]OPS EDUCATION'!F34+'[1]SOCIAL INFRASTRUCTURE'!F34+'[1]RENEWABLE ENERGY'!F34+'[1]OTHER PS'!F34</f>
        <v>7057</v>
      </c>
      <c r="G34" s="6">
        <f>'[1]OPS HOUSING'!G34+'[1]OPS EDUCATION'!G34+'[1]SOCIAL INFRASTRUCTURE'!G34+'[1]RENEWABLE ENERGY'!G34+'[1]OTHER PS'!G34</f>
        <v>7325</v>
      </c>
      <c r="H34" s="6">
        <f>'[1]OPS HOUSING'!H34+'[1]OPS EDUCATION'!H34+'[1]SOCIAL INFRASTRUCTURE'!H34+'[1]RENEWABLE ENERGY'!H34+'[1]OTHER PS'!H34</f>
        <v>9516</v>
      </c>
      <c r="I34" s="6">
        <f>'[1]OPS HOUSING'!I34+'[1]OPS EDUCATION'!I34+'[1]SOCIAL INFRASTRUCTURE'!I34+'[1]RENEWABLE ENERGY'!I34+'[1]OTHER PS'!I34</f>
        <v>2962</v>
      </c>
      <c r="J34" s="6">
        <f>'[1]OPS HOUSING'!J34+'[1]OPS EDUCATION'!J34+'[1]SOCIAL INFRASTRUCTURE'!J34+'[1]RENEWABLE ENERGY'!J34+'[1]OTHER PS'!J34</f>
        <v>0</v>
      </c>
      <c r="K34" s="6">
        <f>'[1]OPS HOUSING'!K34+'[1]OPS EDUCATION'!K34+'[1]SOCIAL INFRASTRUCTURE'!K34+'[1]RENEWABLE ENERGY'!K34+'[1]OTHER PS'!K34</f>
        <v>0</v>
      </c>
      <c r="L34" s="6">
        <f>'[1]OPS HOUSING'!L34+'[1]OPS EDUCATION'!L34+'[1]SOCIAL INFRASTRUCTURE'!L34+'[1]RENEWABLE ENERGY'!L34+'[1]OTHER PS'!L34</f>
        <v>17177</v>
      </c>
      <c r="M34" s="6">
        <f>'[1]OPS HOUSING'!M34+'[1]OPS EDUCATION'!M34+'[1]SOCIAL INFRASTRUCTURE'!M34+'[1]RENEWABLE ENERGY'!M34+'[1]OTHER PS'!M34</f>
        <v>0</v>
      </c>
      <c r="N34" s="6">
        <f>'[1]OPS HOUSING'!N34+'[1]OPS EDUCATION'!N34+'[1]SOCIAL INFRASTRUCTURE'!N34+'[1]RENEWABLE ENERGY'!N34+'[1]OTHER PS'!N34</f>
        <v>6903</v>
      </c>
      <c r="O34" s="6">
        <f>'[1]OPS HOUSING'!O34+'[1]OPS EDUCATION'!O34+'[1]SOCIAL INFRASTRUCTURE'!O34+'[1]RENEWABLE ENERGY'!O34+'[1]OTHER PS'!O34</f>
        <v>3657</v>
      </c>
      <c r="P34" s="6">
        <f>'[1]OPS HOUSING'!P34+'[1]OPS EDUCATION'!P34+'[1]SOCIAL INFRASTRUCTURE'!P34+'[1]RENEWABLE ENERGY'!P34+'[1]OTHER PS'!P34</f>
        <v>5311</v>
      </c>
      <c r="Q34" s="6">
        <f>'[1]OPS HOUSING'!Q34+'[1]OPS EDUCATION'!Q34+'[1]SOCIAL INFRASTRUCTURE'!Q34+'[1]RENEWABLE ENERGY'!Q34+'[1]OTHER PS'!Q34</f>
        <v>0</v>
      </c>
      <c r="R34" s="6">
        <f>'[1]OPS HOUSING'!R34+'[1]OPS EDUCATION'!R34+'[1]SOCIAL INFRASTRUCTURE'!R34+'[1]RENEWABLE ENERGY'!R34+'[1]OTHER PS'!R34</f>
        <v>2643</v>
      </c>
      <c r="S34" s="6">
        <f>'[1]OPS HOUSING'!S34+'[1]OPS EDUCATION'!S34+'[1]SOCIAL INFRASTRUCTURE'!S34+'[1]RENEWABLE ENERGY'!S34+'[1]OTHER PS'!S34</f>
        <v>0</v>
      </c>
      <c r="T34" s="6">
        <f>'[1]OPS HOUSING'!T34+'[1]OPS EDUCATION'!T34+'[1]SOCIAL INFRASTRUCTURE'!T34+'[1]RENEWABLE ENERGY'!T34+'[1]OTHER PS'!T34</f>
        <v>2040</v>
      </c>
      <c r="U34" s="6">
        <f>'[1]OPS HOUSING'!U34+'[1]OPS EDUCATION'!U34+'[1]SOCIAL INFRASTRUCTURE'!U34+'[1]RENEWABLE ENERGY'!U34+'[1]OTHER PS'!U34</f>
        <v>0</v>
      </c>
      <c r="V34" s="6">
        <f>'[1]OPS HOUSING'!V34+'[1]OPS EDUCATION'!V34+'[1]SOCIAL INFRASTRUCTURE'!V34+'[1]RENEWABLE ENERGY'!V34+'[1]OTHER PS'!V34</f>
        <v>0</v>
      </c>
      <c r="W34" s="6">
        <f>'[1]OPS HOUSING'!W34+'[1]OPS EDUCATION'!W34+'[1]SOCIAL INFRASTRUCTURE'!W34+'[1]RENEWABLE ENERGY'!W34+'[1]OTHER PS'!W34</f>
        <v>3364</v>
      </c>
      <c r="X34" s="6">
        <f>'[1]OPS HOUSING'!X34+'[1]OPS EDUCATION'!X34+'[1]SOCIAL INFRASTRUCTURE'!X34+'[1]RENEWABLE ENERGY'!X34+'[1]OTHER PS'!X34</f>
        <v>0</v>
      </c>
      <c r="Y34" s="6">
        <f>'[1]OPS HOUSING'!Y34+'[1]OPS EDUCATION'!Y34+'[1]SOCIAL INFRASTRUCTURE'!Y34+'[1]RENEWABLE ENERGY'!Y34+'[1]OTHER PS'!Y34</f>
        <v>16377</v>
      </c>
      <c r="Z34" s="6">
        <f>'[1]OPS HOUSING'!Z34+'[1]OPS EDUCATION'!Z34+'[1]SOCIAL INFRASTRUCTURE'!Z34+'[1]RENEWABLE ENERGY'!Z34+'[1]OTHER PS'!Z34</f>
        <v>15863</v>
      </c>
      <c r="AA34" s="6">
        <f>'[1]OPS HOUSING'!AA34+'[1]OPS EDUCATION'!AA34+'[1]SOCIAL INFRASTRUCTURE'!AA34+'[1]RENEWABLE ENERGY'!AA34+'[1]OTHER PS'!AA34</f>
        <v>20110</v>
      </c>
      <c r="AB34" s="6">
        <f>'[1]OPS HOUSING'!AB34+'[1]OPS EDUCATION'!AB34+'[1]SOCIAL INFRASTRUCTURE'!AB34+'[1]RENEWABLE ENERGY'!AB34+'[1]OTHER PS'!AB34</f>
        <v>0</v>
      </c>
      <c r="AC34" s="6">
        <f>'[1]OPS HOUSING'!AC34+'[1]OPS EDUCATION'!AC34+'[1]SOCIAL INFRASTRUCTURE'!AC34+'[1]RENEWABLE ENERGY'!AC34+'[1]OTHER PS'!AC34</f>
        <v>11598</v>
      </c>
      <c r="AD34" s="6">
        <f>'[1]OPS HOUSING'!AD34+'[1]OPS EDUCATION'!AD34+'[1]SOCIAL INFRASTRUCTURE'!AD34+'[1]RENEWABLE ENERGY'!AD34+'[1]OTHER PS'!AD34</f>
        <v>0</v>
      </c>
      <c r="AE34" s="6">
        <f>'[1]OPS HOUSING'!AE34+'[1]OPS EDUCATION'!AE34+'[1]SOCIAL INFRASTRUCTURE'!AE34+'[1]RENEWABLE ENERGY'!AE34+'[1]OTHER PS'!AE34</f>
        <v>10098</v>
      </c>
      <c r="AF34" s="6">
        <f>'[1]OPS HOUSING'!AF34+'[1]OPS EDUCATION'!AF34+'[1]SOCIAL INFRASTRUCTURE'!AF34+'[1]RENEWABLE ENERGY'!AF34+'[1]OTHER PS'!AF34</f>
        <v>0</v>
      </c>
      <c r="AG34" s="6">
        <f>'[1]OPS HOUSING'!AG34+'[1]OPS EDUCATION'!AG34+'[1]SOCIAL INFRASTRUCTURE'!AG34+'[1]RENEWABLE ENERGY'!AG34+'[1]OTHER PS'!AG34</f>
        <v>2240</v>
      </c>
      <c r="AH34" s="6">
        <f>'[1]OPS HOUSING'!AH34+'[1]OPS EDUCATION'!AH34+'[1]SOCIAL INFRASTRUCTURE'!AH34+'[1]RENEWABLE ENERGY'!AH34+'[1]OTHER PS'!AH34</f>
        <v>0</v>
      </c>
      <c r="AI34" s="6">
        <f>'[1]OPS HOUSING'!AI34+'[1]OPS EDUCATION'!AI34+'[1]SOCIAL INFRASTRUCTURE'!AI34+'[1]RENEWABLE ENERGY'!AI34+'[1]OTHER PS'!AI34</f>
        <v>0</v>
      </c>
      <c r="AJ34" s="6">
        <f>'[1]OPS HOUSING'!AJ34+'[1]OPS EDUCATION'!AJ34+'[1]SOCIAL INFRASTRUCTURE'!AJ34+'[1]RENEWABLE ENERGY'!AJ34+'[1]OTHER PS'!AJ34</f>
        <v>0</v>
      </c>
      <c r="AK34" s="6">
        <f>'[1]OPS HOUSING'!AK34+'[1]OPS EDUCATION'!AK34+'[1]SOCIAL INFRASTRUCTURE'!AK34+'[1]RENEWABLE ENERGY'!AK34+'[1]OTHER PS'!AK34</f>
        <v>0</v>
      </c>
      <c r="AL34" s="6">
        <f>'[1]OPS HOUSING'!AL34+'[1]OPS EDUCATION'!AL34+'[1]SOCIAL INFRASTRUCTURE'!AL34+'[1]RENEWABLE ENERGY'!AL34+'[1]OTHER PS'!AL34</f>
        <v>0</v>
      </c>
      <c r="AM34" s="6">
        <f>'[1]OPS HOUSING'!AM34+'[1]OPS EDUCATION'!AM34+'[1]SOCIAL INFRASTRUCTURE'!AM34+'[1]RENEWABLE ENERGY'!AM34+'[1]OTHER PS'!AM34</f>
        <v>0</v>
      </c>
      <c r="AN34" s="6">
        <f>'[1]OPS HOUSING'!AN34+'[1]OPS EDUCATION'!AN34+'[1]SOCIAL INFRASTRUCTURE'!AN34+'[1]RENEWABLE ENERGY'!AN34+'[1]OTHER PS'!AN34</f>
        <v>165264</v>
      </c>
    </row>
    <row r="35" spans="1:40" x14ac:dyDescent="0.25">
      <c r="A35" s="2" t="s">
        <v>71</v>
      </c>
      <c r="B35" s="6">
        <f>'[1]OPS HOUSING'!B35+'[1]OPS EDUCATION'!B35+'[1]SOCIAL INFRASTRUCTURE'!B35+'[1]RENEWABLE ENERGY'!B35+'[1]OTHER PS'!B35</f>
        <v>10043</v>
      </c>
      <c r="C35" s="6">
        <f>'[1]OPS HOUSING'!C35+'[1]OPS EDUCATION'!C35+'[1]SOCIAL INFRASTRUCTURE'!C35+'[1]RENEWABLE ENERGY'!C35+'[1]OTHER PS'!C35</f>
        <v>0</v>
      </c>
      <c r="D35" s="6">
        <f>'[1]OPS HOUSING'!D35+'[1]OPS EDUCATION'!D35+'[1]SOCIAL INFRASTRUCTURE'!D35+'[1]RENEWABLE ENERGY'!D35+'[1]OTHER PS'!D35</f>
        <v>0</v>
      </c>
      <c r="E35" s="6">
        <f>'[1]OPS HOUSING'!E35+'[1]OPS EDUCATION'!E35+'[1]SOCIAL INFRASTRUCTURE'!E35+'[1]RENEWABLE ENERGY'!E35+'[1]OTHER PS'!E35</f>
        <v>0</v>
      </c>
      <c r="F35" s="6">
        <f>'[1]OPS HOUSING'!F35+'[1]OPS EDUCATION'!F35+'[1]SOCIAL INFRASTRUCTURE'!F35+'[1]RENEWABLE ENERGY'!F35+'[1]OTHER PS'!F35</f>
        <v>0</v>
      </c>
      <c r="G35" s="6">
        <f>'[1]OPS HOUSING'!G35+'[1]OPS EDUCATION'!G35+'[1]SOCIAL INFRASTRUCTURE'!G35+'[1]RENEWABLE ENERGY'!G35+'[1]OTHER PS'!G35</f>
        <v>0</v>
      </c>
      <c r="H35" s="6">
        <f>'[1]OPS HOUSING'!H35+'[1]OPS EDUCATION'!H35+'[1]SOCIAL INFRASTRUCTURE'!H35+'[1]RENEWABLE ENERGY'!H35+'[1]OTHER PS'!H35</f>
        <v>0</v>
      </c>
      <c r="I35" s="6">
        <f>'[1]OPS HOUSING'!I35+'[1]OPS EDUCATION'!I35+'[1]SOCIAL INFRASTRUCTURE'!I35+'[1]RENEWABLE ENERGY'!I35+'[1]OTHER PS'!I35</f>
        <v>0</v>
      </c>
      <c r="J35" s="6">
        <f>'[1]OPS HOUSING'!J35+'[1]OPS EDUCATION'!J35+'[1]SOCIAL INFRASTRUCTURE'!J35+'[1]RENEWABLE ENERGY'!J35+'[1]OTHER PS'!J35</f>
        <v>9425</v>
      </c>
      <c r="K35" s="6">
        <f>'[1]OPS HOUSING'!K35+'[1]OPS EDUCATION'!K35+'[1]SOCIAL INFRASTRUCTURE'!K35+'[1]RENEWABLE ENERGY'!K35+'[1]OTHER PS'!K35</f>
        <v>13698</v>
      </c>
      <c r="L35" s="6">
        <f>'[1]OPS HOUSING'!L35+'[1]OPS EDUCATION'!L35+'[1]SOCIAL INFRASTRUCTURE'!L35+'[1]RENEWABLE ENERGY'!L35+'[1]OTHER PS'!L35</f>
        <v>0</v>
      </c>
      <c r="M35" s="6">
        <f>'[1]OPS HOUSING'!M35+'[1]OPS EDUCATION'!M35+'[1]SOCIAL INFRASTRUCTURE'!M35+'[1]RENEWABLE ENERGY'!M35+'[1]OTHER PS'!M35</f>
        <v>5770</v>
      </c>
      <c r="N35" s="6">
        <f>'[1]OPS HOUSING'!N35+'[1]OPS EDUCATION'!N35+'[1]SOCIAL INFRASTRUCTURE'!N35+'[1]RENEWABLE ENERGY'!N35+'[1]OTHER PS'!N35</f>
        <v>0</v>
      </c>
      <c r="O35" s="6">
        <f>'[1]OPS HOUSING'!O35+'[1]OPS EDUCATION'!O35+'[1]SOCIAL INFRASTRUCTURE'!O35+'[1]RENEWABLE ENERGY'!O35+'[1]OTHER PS'!O35</f>
        <v>0</v>
      </c>
      <c r="P35" s="6">
        <f>'[1]OPS HOUSING'!P35+'[1]OPS EDUCATION'!P35+'[1]SOCIAL INFRASTRUCTURE'!P35+'[1]RENEWABLE ENERGY'!P35+'[1]OTHER PS'!P35</f>
        <v>0</v>
      </c>
      <c r="Q35" s="6">
        <f>'[1]OPS HOUSING'!Q35+'[1]OPS EDUCATION'!Q35+'[1]SOCIAL INFRASTRUCTURE'!Q35+'[1]RENEWABLE ENERGY'!Q35+'[1]OTHER PS'!Q35</f>
        <v>6100</v>
      </c>
      <c r="R35" s="6">
        <f>'[1]OPS HOUSING'!R35+'[1]OPS EDUCATION'!R35+'[1]SOCIAL INFRASTRUCTURE'!R35+'[1]RENEWABLE ENERGY'!R35+'[1]OTHER PS'!R35</f>
        <v>0</v>
      </c>
      <c r="S35" s="6">
        <f>'[1]OPS HOUSING'!S35+'[1]OPS EDUCATION'!S35+'[1]SOCIAL INFRASTRUCTURE'!S35+'[1]RENEWABLE ENERGY'!S35+'[1]OTHER PS'!S35</f>
        <v>5020</v>
      </c>
      <c r="T35" s="6">
        <f>'[1]OPS HOUSING'!T35+'[1]OPS EDUCATION'!T35+'[1]SOCIAL INFRASTRUCTURE'!T35+'[1]RENEWABLE ENERGY'!T35+'[1]OTHER PS'!T35</f>
        <v>0</v>
      </c>
      <c r="U35" s="6">
        <f>'[1]OPS HOUSING'!U35+'[1]OPS EDUCATION'!U35+'[1]SOCIAL INFRASTRUCTURE'!U35+'[1]RENEWABLE ENERGY'!U35+'[1]OTHER PS'!U35</f>
        <v>9982</v>
      </c>
      <c r="V35" s="6">
        <f>'[1]OPS HOUSING'!V35+'[1]OPS EDUCATION'!V35+'[1]SOCIAL INFRASTRUCTURE'!V35+'[1]RENEWABLE ENERGY'!V35+'[1]OTHER PS'!V35</f>
        <v>17131</v>
      </c>
      <c r="W35" s="6">
        <f>'[1]OPS HOUSING'!W35+'[1]OPS EDUCATION'!W35+'[1]SOCIAL INFRASTRUCTURE'!W35+'[1]RENEWABLE ENERGY'!W35+'[1]OTHER PS'!W35</f>
        <v>0</v>
      </c>
      <c r="X35" s="6">
        <f>'[1]OPS HOUSING'!X35+'[1]OPS EDUCATION'!X35+'[1]SOCIAL INFRASTRUCTURE'!X35+'[1]RENEWABLE ENERGY'!X35+'[1]OTHER PS'!X35</f>
        <v>17764</v>
      </c>
      <c r="Y35" s="6">
        <f>'[1]OPS HOUSING'!Y35+'[1]OPS EDUCATION'!Y35+'[1]SOCIAL INFRASTRUCTURE'!Y35+'[1]RENEWABLE ENERGY'!Y35+'[1]OTHER PS'!Y35</f>
        <v>0</v>
      </c>
      <c r="Z35" s="6">
        <f>'[1]OPS HOUSING'!Z35+'[1]OPS EDUCATION'!Z35+'[1]SOCIAL INFRASTRUCTURE'!Z35+'[1]RENEWABLE ENERGY'!Z35+'[1]OTHER PS'!Z35</f>
        <v>0</v>
      </c>
      <c r="AA35" s="6">
        <f>'[1]OPS HOUSING'!AA35+'[1]OPS EDUCATION'!AA35+'[1]SOCIAL INFRASTRUCTURE'!AA35+'[1]RENEWABLE ENERGY'!AA35+'[1]OTHER PS'!AA35</f>
        <v>0</v>
      </c>
      <c r="AB35" s="6">
        <f>'[1]OPS HOUSING'!AB35+'[1]OPS EDUCATION'!AB35+'[1]SOCIAL INFRASTRUCTURE'!AB35+'[1]RENEWABLE ENERGY'!AB35+'[1]OTHER PS'!AB35</f>
        <v>11574</v>
      </c>
      <c r="AC35" s="6">
        <f>'[1]OPS HOUSING'!AC35+'[1]OPS EDUCATION'!AC35+'[1]SOCIAL INFRASTRUCTURE'!AC35+'[1]RENEWABLE ENERGY'!AC35+'[1]OTHER PS'!AC35</f>
        <v>0</v>
      </c>
      <c r="AD35" s="6">
        <f>'[1]OPS HOUSING'!AD35+'[1]OPS EDUCATION'!AD35+'[1]SOCIAL INFRASTRUCTURE'!AD35+'[1]RENEWABLE ENERGY'!AD35+'[1]OTHER PS'!AD35</f>
        <v>2657</v>
      </c>
      <c r="AE35" s="6">
        <f>'[1]OPS HOUSING'!AE35+'[1]OPS EDUCATION'!AE35+'[1]SOCIAL INFRASTRUCTURE'!AE35+'[1]RENEWABLE ENERGY'!AE35+'[1]OTHER PS'!AE35</f>
        <v>0</v>
      </c>
      <c r="AF35" s="6">
        <f>'[1]OPS HOUSING'!AF35+'[1]OPS EDUCATION'!AF35+'[1]SOCIAL INFRASTRUCTURE'!AF35+'[1]RENEWABLE ENERGY'!AF35+'[1]OTHER PS'!AF35</f>
        <v>25603</v>
      </c>
      <c r="AG35" s="6">
        <f>'[1]OPS HOUSING'!AG35+'[1]OPS EDUCATION'!AG35+'[1]SOCIAL INFRASTRUCTURE'!AG35+'[1]RENEWABLE ENERGY'!AG35+'[1]OTHER PS'!AG35</f>
        <v>0</v>
      </c>
      <c r="AH35" s="6">
        <f>'[1]OPS HOUSING'!AH35+'[1]OPS EDUCATION'!AH35+'[1]SOCIAL INFRASTRUCTURE'!AH35+'[1]RENEWABLE ENERGY'!AH35+'[1]OTHER PS'!AH35</f>
        <v>988</v>
      </c>
      <c r="AI35" s="6">
        <f>'[1]OPS HOUSING'!AI35+'[1]OPS EDUCATION'!AI35+'[1]SOCIAL INFRASTRUCTURE'!AI35+'[1]RENEWABLE ENERGY'!AI35+'[1]OTHER PS'!AI35</f>
        <v>3153</v>
      </c>
      <c r="AJ35" s="6">
        <f>'[1]OPS HOUSING'!AJ35+'[1]OPS EDUCATION'!AJ35+'[1]SOCIAL INFRASTRUCTURE'!AJ35+'[1]RENEWABLE ENERGY'!AJ35+'[1]OTHER PS'!AJ35</f>
        <v>15112</v>
      </c>
      <c r="AK35" s="6">
        <f>'[1]OPS HOUSING'!AK35+'[1]OPS EDUCATION'!AK35+'[1]SOCIAL INFRASTRUCTURE'!AK35+'[1]RENEWABLE ENERGY'!AK35+'[1]OTHER PS'!AK35</f>
        <v>3824</v>
      </c>
      <c r="AL35" s="6">
        <f>'[1]OPS HOUSING'!AL35+'[1]OPS EDUCATION'!AL35+'[1]SOCIAL INFRASTRUCTURE'!AL35+'[1]RENEWABLE ENERGY'!AL35+'[1]OTHER PS'!AL35</f>
        <v>25615</v>
      </c>
      <c r="AM35" s="6">
        <f>'[1]OPS HOUSING'!AM35+'[1]OPS EDUCATION'!AM35+'[1]SOCIAL INFRASTRUCTURE'!AM35+'[1]RENEWABLE ENERGY'!AM35+'[1]OTHER PS'!AM35</f>
        <v>5109</v>
      </c>
      <c r="AN35" s="6">
        <f>'[1]OPS HOUSING'!AN35+'[1]OPS EDUCATION'!AN35+'[1]SOCIAL INFRASTRUCTURE'!AN35+'[1]RENEWABLE ENERGY'!AN35+'[1]OTHER PS'!AN35</f>
        <v>188568</v>
      </c>
    </row>
    <row r="36" spans="1:40" x14ac:dyDescent="0.25">
      <c r="A36" s="2" t="s">
        <v>72</v>
      </c>
      <c r="B36" s="6">
        <f>'[1]OPS HOUSING'!B36+'[1]OPS EDUCATION'!B36+'[1]SOCIAL INFRASTRUCTURE'!B36+'[1]RENEWABLE ENERGY'!B36+'[1]OTHER PS'!B36</f>
        <v>0</v>
      </c>
      <c r="C36" s="6">
        <f>'[1]OPS HOUSING'!C36+'[1]OPS EDUCATION'!C36+'[1]SOCIAL INFRASTRUCTURE'!C36+'[1]RENEWABLE ENERGY'!C36+'[1]OTHER PS'!C36</f>
        <v>0</v>
      </c>
      <c r="D36" s="6">
        <f>'[1]OPS HOUSING'!D36+'[1]OPS EDUCATION'!D36+'[1]SOCIAL INFRASTRUCTURE'!D36+'[1]RENEWABLE ENERGY'!D36+'[1]OTHER PS'!D36</f>
        <v>0</v>
      </c>
      <c r="E36" s="6">
        <f>'[1]OPS HOUSING'!E36+'[1]OPS EDUCATION'!E36+'[1]SOCIAL INFRASTRUCTURE'!E36+'[1]RENEWABLE ENERGY'!E36+'[1]OTHER PS'!E36</f>
        <v>0</v>
      </c>
      <c r="F36" s="6">
        <f>'[1]OPS HOUSING'!F36+'[1]OPS EDUCATION'!F36+'[1]SOCIAL INFRASTRUCTURE'!F36+'[1]RENEWABLE ENERGY'!F36+'[1]OTHER PS'!F36</f>
        <v>671</v>
      </c>
      <c r="G36" s="6">
        <f>'[1]OPS HOUSING'!G36+'[1]OPS EDUCATION'!G36+'[1]SOCIAL INFRASTRUCTURE'!G36+'[1]RENEWABLE ENERGY'!G36+'[1]OTHER PS'!G36</f>
        <v>742</v>
      </c>
      <c r="H36" s="6">
        <f>'[1]OPS HOUSING'!H36+'[1]OPS EDUCATION'!H36+'[1]SOCIAL INFRASTRUCTURE'!H36+'[1]RENEWABLE ENERGY'!H36+'[1]OTHER PS'!H36</f>
        <v>369</v>
      </c>
      <c r="I36" s="6">
        <f>'[1]OPS HOUSING'!I36+'[1]OPS EDUCATION'!I36+'[1]SOCIAL INFRASTRUCTURE'!I36+'[1]RENEWABLE ENERGY'!I36+'[1]OTHER PS'!I36</f>
        <v>0</v>
      </c>
      <c r="J36" s="6">
        <f>'[1]OPS HOUSING'!J36+'[1]OPS EDUCATION'!J36+'[1]SOCIAL INFRASTRUCTURE'!J36+'[1]RENEWABLE ENERGY'!J36+'[1]OTHER PS'!J36</f>
        <v>247</v>
      </c>
      <c r="K36" s="6">
        <f>'[1]OPS HOUSING'!K36+'[1]OPS EDUCATION'!K36+'[1]SOCIAL INFRASTRUCTURE'!K36+'[1]RENEWABLE ENERGY'!K36+'[1]OTHER PS'!K36</f>
        <v>296</v>
      </c>
      <c r="L36" s="6">
        <f>'[1]OPS HOUSING'!L36+'[1]OPS EDUCATION'!L36+'[1]SOCIAL INFRASTRUCTURE'!L36+'[1]RENEWABLE ENERGY'!L36+'[1]OTHER PS'!L36</f>
        <v>614</v>
      </c>
      <c r="M36" s="6">
        <f>'[1]OPS HOUSING'!M36+'[1]OPS EDUCATION'!M36+'[1]SOCIAL INFRASTRUCTURE'!M36+'[1]RENEWABLE ENERGY'!M36+'[1]OTHER PS'!M36</f>
        <v>0</v>
      </c>
      <c r="N36" s="6">
        <f>'[1]OPS HOUSING'!N36+'[1]OPS EDUCATION'!N36+'[1]SOCIAL INFRASTRUCTURE'!N36+'[1]RENEWABLE ENERGY'!N36+'[1]OTHER PS'!N36</f>
        <v>0</v>
      </c>
      <c r="O36" s="6">
        <f>'[1]OPS HOUSING'!O36+'[1]OPS EDUCATION'!O36+'[1]SOCIAL INFRASTRUCTURE'!O36+'[1]RENEWABLE ENERGY'!O36+'[1]OTHER PS'!O36</f>
        <v>0</v>
      </c>
      <c r="P36" s="6">
        <f>'[1]OPS HOUSING'!P36+'[1]OPS EDUCATION'!P36+'[1]SOCIAL INFRASTRUCTURE'!P36+'[1]RENEWABLE ENERGY'!P36+'[1]OTHER PS'!P36</f>
        <v>0</v>
      </c>
      <c r="Q36" s="6">
        <f>'[1]OPS HOUSING'!Q36+'[1]OPS EDUCATION'!Q36+'[1]SOCIAL INFRASTRUCTURE'!Q36+'[1]RENEWABLE ENERGY'!Q36+'[1]OTHER PS'!Q36</f>
        <v>0</v>
      </c>
      <c r="R36" s="6">
        <f>'[1]OPS HOUSING'!R36+'[1]OPS EDUCATION'!R36+'[1]SOCIAL INFRASTRUCTURE'!R36+'[1]RENEWABLE ENERGY'!R36+'[1]OTHER PS'!R36</f>
        <v>0</v>
      </c>
      <c r="S36" s="6">
        <f>'[1]OPS HOUSING'!S36+'[1]OPS EDUCATION'!S36+'[1]SOCIAL INFRASTRUCTURE'!S36+'[1]RENEWABLE ENERGY'!S36+'[1]OTHER PS'!S36</f>
        <v>0</v>
      </c>
      <c r="T36" s="6">
        <f>'[1]OPS HOUSING'!T36+'[1]OPS EDUCATION'!T36+'[1]SOCIAL INFRASTRUCTURE'!T36+'[1]RENEWABLE ENERGY'!T36+'[1]OTHER PS'!T36</f>
        <v>0</v>
      </c>
      <c r="U36" s="6">
        <f>'[1]OPS HOUSING'!U36+'[1]OPS EDUCATION'!U36+'[1]SOCIAL INFRASTRUCTURE'!U36+'[1]RENEWABLE ENERGY'!U36+'[1]OTHER PS'!U36</f>
        <v>1196</v>
      </c>
      <c r="V36" s="6">
        <f>'[1]OPS HOUSING'!V36+'[1]OPS EDUCATION'!V36+'[1]SOCIAL INFRASTRUCTURE'!V36+'[1]RENEWABLE ENERGY'!V36+'[1]OTHER PS'!V36</f>
        <v>490</v>
      </c>
      <c r="W36" s="6">
        <f>'[1]OPS HOUSING'!W36+'[1]OPS EDUCATION'!W36+'[1]SOCIAL INFRASTRUCTURE'!W36+'[1]RENEWABLE ENERGY'!W36+'[1]OTHER PS'!W36</f>
        <v>0</v>
      </c>
      <c r="X36" s="6">
        <f>'[1]OPS HOUSING'!X36+'[1]OPS EDUCATION'!X36+'[1]SOCIAL INFRASTRUCTURE'!X36+'[1]RENEWABLE ENERGY'!X36+'[1]OTHER PS'!X36</f>
        <v>1279</v>
      </c>
      <c r="Y36" s="6">
        <f>'[1]OPS HOUSING'!Y36+'[1]OPS EDUCATION'!Y36+'[1]SOCIAL INFRASTRUCTURE'!Y36+'[1]RENEWABLE ENERGY'!Y36+'[1]OTHER PS'!Y36</f>
        <v>249</v>
      </c>
      <c r="Z36" s="6">
        <f>'[1]OPS HOUSING'!Z36+'[1]OPS EDUCATION'!Z36+'[1]SOCIAL INFRASTRUCTURE'!Z36+'[1]RENEWABLE ENERGY'!Z36+'[1]OTHER PS'!Z36</f>
        <v>0</v>
      </c>
      <c r="AA36" s="6">
        <f>'[1]OPS HOUSING'!AA36+'[1]OPS EDUCATION'!AA36+'[1]SOCIAL INFRASTRUCTURE'!AA36+'[1]RENEWABLE ENERGY'!AA36+'[1]OTHER PS'!AA36</f>
        <v>3408</v>
      </c>
      <c r="AB36" s="6">
        <f>'[1]OPS HOUSING'!AB36+'[1]OPS EDUCATION'!AB36+'[1]SOCIAL INFRASTRUCTURE'!AB36+'[1]RENEWABLE ENERGY'!AB36+'[1]OTHER PS'!AB36</f>
        <v>1610</v>
      </c>
      <c r="AC36" s="6">
        <f>'[1]OPS HOUSING'!AC36+'[1]OPS EDUCATION'!AC36+'[1]SOCIAL INFRASTRUCTURE'!AC36+'[1]RENEWABLE ENERGY'!AC36+'[1]OTHER PS'!AC36</f>
        <v>0</v>
      </c>
      <c r="AD36" s="6">
        <f>'[1]OPS HOUSING'!AD36+'[1]OPS EDUCATION'!AD36+'[1]SOCIAL INFRASTRUCTURE'!AD36+'[1]RENEWABLE ENERGY'!AD36+'[1]OTHER PS'!AD36</f>
        <v>475</v>
      </c>
      <c r="AE36" s="6">
        <f>'[1]OPS HOUSING'!AE36+'[1]OPS EDUCATION'!AE36+'[1]SOCIAL INFRASTRUCTURE'!AE36+'[1]RENEWABLE ENERGY'!AE36+'[1]OTHER PS'!AE36</f>
        <v>0</v>
      </c>
      <c r="AF36" s="6">
        <f>'[1]OPS HOUSING'!AF36+'[1]OPS EDUCATION'!AF36+'[1]SOCIAL INFRASTRUCTURE'!AF36+'[1]RENEWABLE ENERGY'!AF36+'[1]OTHER PS'!AF36</f>
        <v>1154</v>
      </c>
      <c r="AG36" s="6">
        <f>'[1]OPS HOUSING'!AG36+'[1]OPS EDUCATION'!AG36+'[1]SOCIAL INFRASTRUCTURE'!AG36+'[1]RENEWABLE ENERGY'!AG36+'[1]OTHER PS'!AG36</f>
        <v>0</v>
      </c>
      <c r="AH36" s="6">
        <f>'[1]OPS HOUSING'!AH36+'[1]OPS EDUCATION'!AH36+'[1]SOCIAL INFRASTRUCTURE'!AH36+'[1]RENEWABLE ENERGY'!AH36+'[1]OTHER PS'!AH36</f>
        <v>0</v>
      </c>
      <c r="AI36" s="6">
        <f>'[1]OPS HOUSING'!AI36+'[1]OPS EDUCATION'!AI36+'[1]SOCIAL INFRASTRUCTURE'!AI36+'[1]RENEWABLE ENERGY'!AI36+'[1]OTHER PS'!AI36</f>
        <v>0</v>
      </c>
      <c r="AJ36" s="6">
        <f>'[1]OPS HOUSING'!AJ36+'[1]OPS EDUCATION'!AJ36+'[1]SOCIAL INFRASTRUCTURE'!AJ36+'[1]RENEWABLE ENERGY'!AJ36+'[1]OTHER PS'!AJ36</f>
        <v>360</v>
      </c>
      <c r="AK36" s="6">
        <f>'[1]OPS HOUSING'!AK36+'[1]OPS EDUCATION'!AK36+'[1]SOCIAL INFRASTRUCTURE'!AK36+'[1]RENEWABLE ENERGY'!AK36+'[1]OTHER PS'!AK36</f>
        <v>244</v>
      </c>
      <c r="AL36" s="6">
        <f>'[1]OPS HOUSING'!AL36+'[1]OPS EDUCATION'!AL36+'[1]SOCIAL INFRASTRUCTURE'!AL36+'[1]RENEWABLE ENERGY'!AL36+'[1]OTHER PS'!AL36</f>
        <v>791</v>
      </c>
      <c r="AM36" s="6">
        <f>'[1]OPS HOUSING'!AM36+'[1]OPS EDUCATION'!AM36+'[1]SOCIAL INFRASTRUCTURE'!AM36+'[1]RENEWABLE ENERGY'!AM36+'[1]OTHER PS'!AM36</f>
        <v>0</v>
      </c>
      <c r="AN36" s="6">
        <f>'[1]OPS HOUSING'!AN36+'[1]OPS EDUCATION'!AN36+'[1]SOCIAL INFRASTRUCTURE'!AN36+'[1]RENEWABLE ENERGY'!AN36+'[1]OTHER PS'!AN36</f>
        <v>14195</v>
      </c>
    </row>
    <row r="37" spans="1:40" x14ac:dyDescent="0.25">
      <c r="A37" s="2" t="s">
        <v>73</v>
      </c>
      <c r="B37" s="6">
        <f>'[1]OPS HOUSING'!B37+'[1]OPS EDUCATION'!B37+'[1]SOCIAL INFRASTRUCTURE'!B37+'[1]RENEWABLE ENERGY'!B37+'[1]OTHER PS'!B37</f>
        <v>3067</v>
      </c>
      <c r="C37" s="6">
        <f>'[1]OPS HOUSING'!C37+'[1]OPS EDUCATION'!C37+'[1]SOCIAL INFRASTRUCTURE'!C37+'[1]RENEWABLE ENERGY'!C37+'[1]OTHER PS'!C37</f>
        <v>538</v>
      </c>
      <c r="D37" s="6">
        <f>'[1]OPS HOUSING'!D37+'[1]OPS EDUCATION'!D37+'[1]SOCIAL INFRASTRUCTURE'!D37+'[1]RENEWABLE ENERGY'!D37+'[1]OTHER PS'!D37</f>
        <v>4228</v>
      </c>
      <c r="E37" s="6">
        <f>'[1]OPS HOUSING'!E37+'[1]OPS EDUCATION'!E37+'[1]SOCIAL INFRASTRUCTURE'!E37+'[1]RENEWABLE ENERGY'!E37+'[1]OTHER PS'!E37</f>
        <v>3110</v>
      </c>
      <c r="F37" s="6">
        <f>'[1]OPS HOUSING'!F37+'[1]OPS EDUCATION'!F37+'[1]SOCIAL INFRASTRUCTURE'!F37+'[1]RENEWABLE ENERGY'!F37+'[1]OTHER PS'!F37</f>
        <v>1645</v>
      </c>
      <c r="G37" s="6">
        <f>'[1]OPS HOUSING'!G37+'[1]OPS EDUCATION'!G37+'[1]SOCIAL INFRASTRUCTURE'!G37+'[1]RENEWABLE ENERGY'!G37+'[1]OTHER PS'!G37</f>
        <v>5225</v>
      </c>
      <c r="H37" s="6">
        <f>'[1]OPS HOUSING'!H37+'[1]OPS EDUCATION'!H37+'[1]SOCIAL INFRASTRUCTURE'!H37+'[1]RENEWABLE ENERGY'!H37+'[1]OTHER PS'!H37</f>
        <v>1506</v>
      </c>
      <c r="I37" s="6">
        <f>'[1]OPS HOUSING'!I37+'[1]OPS EDUCATION'!I37+'[1]SOCIAL INFRASTRUCTURE'!I37+'[1]RENEWABLE ENERGY'!I37+'[1]OTHER PS'!I37</f>
        <v>2210</v>
      </c>
      <c r="J37" s="6">
        <f>'[1]OPS HOUSING'!J37+'[1]OPS EDUCATION'!J37+'[1]SOCIAL INFRASTRUCTURE'!J37+'[1]RENEWABLE ENERGY'!J37+'[1]OTHER PS'!J37</f>
        <v>2965</v>
      </c>
      <c r="K37" s="6">
        <f>'[1]OPS HOUSING'!K37+'[1]OPS EDUCATION'!K37+'[1]SOCIAL INFRASTRUCTURE'!K37+'[1]RENEWABLE ENERGY'!K37+'[1]OTHER PS'!K37</f>
        <v>5651</v>
      </c>
      <c r="L37" s="6">
        <f>'[1]OPS HOUSING'!L37+'[1]OPS EDUCATION'!L37+'[1]SOCIAL INFRASTRUCTURE'!L37+'[1]RENEWABLE ENERGY'!L37+'[1]OTHER PS'!L37</f>
        <v>6120</v>
      </c>
      <c r="M37" s="6">
        <f>'[1]OPS HOUSING'!M37+'[1]OPS EDUCATION'!M37+'[1]SOCIAL INFRASTRUCTURE'!M37+'[1]RENEWABLE ENERGY'!M37+'[1]OTHER PS'!M37</f>
        <v>1136</v>
      </c>
      <c r="N37" s="6">
        <f>'[1]OPS HOUSING'!N37+'[1]OPS EDUCATION'!N37+'[1]SOCIAL INFRASTRUCTURE'!N37+'[1]RENEWABLE ENERGY'!N37+'[1]OTHER PS'!N37</f>
        <v>2856</v>
      </c>
      <c r="O37" s="6">
        <f>'[1]OPS HOUSING'!O37+'[1]OPS EDUCATION'!O37+'[1]SOCIAL INFRASTRUCTURE'!O37+'[1]RENEWABLE ENERGY'!O37+'[1]OTHER PS'!O37</f>
        <v>358</v>
      </c>
      <c r="P37" s="6">
        <f>'[1]OPS HOUSING'!P37+'[1]OPS EDUCATION'!P37+'[1]SOCIAL INFRASTRUCTURE'!P37+'[1]RENEWABLE ENERGY'!P37+'[1]OTHER PS'!P37</f>
        <v>3003</v>
      </c>
      <c r="Q37" s="6">
        <f>'[1]OPS HOUSING'!Q37+'[1]OPS EDUCATION'!Q37+'[1]SOCIAL INFRASTRUCTURE'!Q37+'[1]RENEWABLE ENERGY'!Q37+'[1]OTHER PS'!Q37</f>
        <v>4851</v>
      </c>
      <c r="R37" s="6">
        <f>'[1]OPS HOUSING'!R37+'[1]OPS EDUCATION'!R37+'[1]SOCIAL INFRASTRUCTURE'!R37+'[1]RENEWABLE ENERGY'!R37+'[1]OTHER PS'!R37</f>
        <v>684</v>
      </c>
      <c r="S37" s="6">
        <f>'[1]OPS HOUSING'!S37+'[1]OPS EDUCATION'!S37+'[1]SOCIAL INFRASTRUCTURE'!S37+'[1]RENEWABLE ENERGY'!S37+'[1]OTHER PS'!S37</f>
        <v>3558</v>
      </c>
      <c r="T37" s="6">
        <f>'[1]OPS HOUSING'!T37+'[1]OPS EDUCATION'!T37+'[1]SOCIAL INFRASTRUCTURE'!T37+'[1]RENEWABLE ENERGY'!T37+'[1]OTHER PS'!T37</f>
        <v>1116</v>
      </c>
      <c r="U37" s="6">
        <f>'[1]OPS HOUSING'!U37+'[1]OPS EDUCATION'!U37+'[1]SOCIAL INFRASTRUCTURE'!U37+'[1]RENEWABLE ENERGY'!U37+'[1]OTHER PS'!U37</f>
        <v>3254</v>
      </c>
      <c r="V37" s="6">
        <f>'[1]OPS HOUSING'!V37+'[1]OPS EDUCATION'!V37+'[1]SOCIAL INFRASTRUCTURE'!V37+'[1]RENEWABLE ENERGY'!V37+'[1]OTHER PS'!V37</f>
        <v>1783</v>
      </c>
      <c r="W37" s="6">
        <f>'[1]OPS HOUSING'!W37+'[1]OPS EDUCATION'!W37+'[1]SOCIAL INFRASTRUCTURE'!W37+'[1]RENEWABLE ENERGY'!W37+'[1]OTHER PS'!W37</f>
        <v>2882</v>
      </c>
      <c r="X37" s="6">
        <f>'[1]OPS HOUSING'!X37+'[1]OPS EDUCATION'!X37+'[1]SOCIAL INFRASTRUCTURE'!X37+'[1]RENEWABLE ENERGY'!X37+'[1]OTHER PS'!X37</f>
        <v>7176</v>
      </c>
      <c r="Y37" s="6">
        <f>'[1]OPS HOUSING'!Y37+'[1]OPS EDUCATION'!Y37+'[1]SOCIAL INFRASTRUCTURE'!Y37+'[1]RENEWABLE ENERGY'!Y37+'[1]OTHER PS'!Y37</f>
        <v>2408</v>
      </c>
      <c r="Z37" s="6">
        <f>'[1]OPS HOUSING'!Z37+'[1]OPS EDUCATION'!Z37+'[1]SOCIAL INFRASTRUCTURE'!Z37+'[1]RENEWABLE ENERGY'!Z37+'[1]OTHER PS'!Z37</f>
        <v>3117</v>
      </c>
      <c r="AA37" s="6">
        <f>'[1]OPS HOUSING'!AA37+'[1]OPS EDUCATION'!AA37+'[1]SOCIAL INFRASTRUCTURE'!AA37+'[1]RENEWABLE ENERGY'!AA37+'[1]OTHER PS'!AA37</f>
        <v>13646</v>
      </c>
      <c r="AB37" s="6">
        <f>'[1]OPS HOUSING'!AB37+'[1]OPS EDUCATION'!AB37+'[1]SOCIAL INFRASTRUCTURE'!AB37+'[1]RENEWABLE ENERGY'!AB37+'[1]OTHER PS'!AB37</f>
        <v>8741</v>
      </c>
      <c r="AC37" s="6">
        <f>'[1]OPS HOUSING'!AC37+'[1]OPS EDUCATION'!AC37+'[1]SOCIAL INFRASTRUCTURE'!AC37+'[1]RENEWABLE ENERGY'!AC37+'[1]OTHER PS'!AC37</f>
        <v>2818</v>
      </c>
      <c r="AD37" s="6">
        <f>'[1]OPS HOUSING'!AD37+'[1]OPS EDUCATION'!AD37+'[1]SOCIAL INFRASTRUCTURE'!AD37+'[1]RENEWABLE ENERGY'!AD37+'[1]OTHER PS'!AD37</f>
        <v>1696</v>
      </c>
      <c r="AE37" s="6">
        <f>'[1]OPS HOUSING'!AE37+'[1]OPS EDUCATION'!AE37+'[1]SOCIAL INFRASTRUCTURE'!AE37+'[1]RENEWABLE ENERGY'!AE37+'[1]OTHER PS'!AE37</f>
        <v>3608</v>
      </c>
      <c r="AF37" s="6">
        <f>'[1]OPS HOUSING'!AF37+'[1]OPS EDUCATION'!AF37+'[1]SOCIAL INFRASTRUCTURE'!AF37+'[1]RENEWABLE ENERGY'!AF37+'[1]OTHER PS'!AF37</f>
        <v>11584</v>
      </c>
      <c r="AG37" s="6">
        <f>'[1]OPS HOUSING'!AG37+'[1]OPS EDUCATION'!AG37+'[1]SOCIAL INFRASTRUCTURE'!AG37+'[1]RENEWABLE ENERGY'!AG37+'[1]OTHER PS'!AG37</f>
        <v>924</v>
      </c>
      <c r="AH37" s="6">
        <f>'[1]OPS HOUSING'!AH37+'[1]OPS EDUCATION'!AH37+'[1]SOCIAL INFRASTRUCTURE'!AH37+'[1]RENEWABLE ENERGY'!AH37+'[1]OTHER PS'!AH37</f>
        <v>0</v>
      </c>
      <c r="AI37" s="6">
        <f>'[1]OPS HOUSING'!AI37+'[1]OPS EDUCATION'!AI37+'[1]SOCIAL INFRASTRUCTURE'!AI37+'[1]RENEWABLE ENERGY'!AI37+'[1]OTHER PS'!AI37</f>
        <v>3406</v>
      </c>
      <c r="AJ37" s="6">
        <f>'[1]OPS HOUSING'!AJ37+'[1]OPS EDUCATION'!AJ37+'[1]SOCIAL INFRASTRUCTURE'!AJ37+'[1]RENEWABLE ENERGY'!AJ37+'[1]OTHER PS'!AJ37</f>
        <v>6786</v>
      </c>
      <c r="AK37" s="6">
        <f>'[1]OPS HOUSING'!AK37+'[1]OPS EDUCATION'!AK37+'[1]SOCIAL INFRASTRUCTURE'!AK37+'[1]RENEWABLE ENERGY'!AK37+'[1]OTHER PS'!AK37</f>
        <v>0</v>
      </c>
      <c r="AL37" s="6">
        <f>'[1]OPS HOUSING'!AL37+'[1]OPS EDUCATION'!AL37+'[1]SOCIAL INFRASTRUCTURE'!AL37+'[1]RENEWABLE ENERGY'!AL37+'[1]OTHER PS'!AL37</f>
        <v>6980</v>
      </c>
      <c r="AM37" s="6">
        <f>'[1]OPS HOUSING'!AM37+'[1]OPS EDUCATION'!AM37+'[1]SOCIAL INFRASTRUCTURE'!AM37+'[1]RENEWABLE ENERGY'!AM37+'[1]OTHER PS'!AM37</f>
        <v>5985</v>
      </c>
      <c r="AN37" s="6">
        <f>'[1]OPS HOUSING'!AN37+'[1]OPS EDUCATION'!AN37+'[1]SOCIAL INFRASTRUCTURE'!AN37+'[1]RENEWABLE ENERGY'!AN37+'[1]OTHER PS'!AN37</f>
        <v>140621</v>
      </c>
    </row>
    <row r="38" spans="1:40" x14ac:dyDescent="0.25">
      <c r="A38" s="2" t="s">
        <v>74</v>
      </c>
      <c r="B38" s="6">
        <f>'[1]OPS HOUSING'!B38+'[1]OPS EDUCATION'!B38+'[1]SOCIAL INFRASTRUCTURE'!B38+'[1]RENEWABLE ENERGY'!B38+'[1]OTHER PS'!B38</f>
        <v>1903</v>
      </c>
      <c r="C38" s="6">
        <f>'[1]OPS HOUSING'!C38+'[1]OPS EDUCATION'!C38+'[1]SOCIAL INFRASTRUCTURE'!C38+'[1]RENEWABLE ENERGY'!C38+'[1]OTHER PS'!C38</f>
        <v>501</v>
      </c>
      <c r="D38" s="6">
        <f>'[1]OPS HOUSING'!D38+'[1]OPS EDUCATION'!D38+'[1]SOCIAL INFRASTRUCTURE'!D38+'[1]RENEWABLE ENERGY'!D38+'[1]OTHER PS'!D38</f>
        <v>984</v>
      </c>
      <c r="E38" s="6">
        <f>'[1]OPS HOUSING'!E38+'[1]OPS EDUCATION'!E38+'[1]SOCIAL INFRASTRUCTURE'!E38+'[1]RENEWABLE ENERGY'!E38+'[1]OTHER PS'!E38</f>
        <v>904</v>
      </c>
      <c r="F38" s="6">
        <f>'[1]OPS HOUSING'!F38+'[1]OPS EDUCATION'!F38+'[1]SOCIAL INFRASTRUCTURE'!F38+'[1]RENEWABLE ENERGY'!F38+'[1]OTHER PS'!F38</f>
        <v>1168</v>
      </c>
      <c r="G38" s="6">
        <f>'[1]OPS HOUSING'!G38+'[1]OPS EDUCATION'!G38+'[1]SOCIAL INFRASTRUCTURE'!G38+'[1]RENEWABLE ENERGY'!G38+'[1]OTHER PS'!G38</f>
        <v>1834</v>
      </c>
      <c r="H38" s="6">
        <f>'[1]OPS HOUSING'!H38+'[1]OPS EDUCATION'!H38+'[1]SOCIAL INFRASTRUCTURE'!H38+'[1]RENEWABLE ENERGY'!H38+'[1]OTHER PS'!H38</f>
        <v>566</v>
      </c>
      <c r="I38" s="6">
        <f>'[1]OPS HOUSING'!I38+'[1]OPS EDUCATION'!I38+'[1]SOCIAL INFRASTRUCTURE'!I38+'[1]RENEWABLE ENERGY'!I38+'[1]OTHER PS'!I38</f>
        <v>556</v>
      </c>
      <c r="J38" s="6">
        <f>'[1]OPS HOUSING'!J38+'[1]OPS EDUCATION'!J38+'[1]SOCIAL INFRASTRUCTURE'!J38+'[1]RENEWABLE ENERGY'!J38+'[1]OTHER PS'!J38</f>
        <v>1014</v>
      </c>
      <c r="K38" s="6">
        <f>'[1]OPS HOUSING'!K38+'[1]OPS EDUCATION'!K38+'[1]SOCIAL INFRASTRUCTURE'!K38+'[1]RENEWABLE ENERGY'!K38+'[1]OTHER PS'!K38</f>
        <v>1219</v>
      </c>
      <c r="L38" s="6">
        <f>'[1]OPS HOUSING'!L38+'[1]OPS EDUCATION'!L38+'[1]SOCIAL INFRASTRUCTURE'!L38+'[1]RENEWABLE ENERGY'!L38+'[1]OTHER PS'!L38</f>
        <v>1287</v>
      </c>
      <c r="M38" s="6">
        <f>'[1]OPS HOUSING'!M38+'[1]OPS EDUCATION'!M38+'[1]SOCIAL INFRASTRUCTURE'!M38+'[1]RENEWABLE ENERGY'!M38+'[1]OTHER PS'!M38</f>
        <v>0</v>
      </c>
      <c r="N38" s="6">
        <f>'[1]OPS HOUSING'!N38+'[1]OPS EDUCATION'!N38+'[1]SOCIAL INFRASTRUCTURE'!N38+'[1]RENEWABLE ENERGY'!N38+'[1]OTHER PS'!N38</f>
        <v>0</v>
      </c>
      <c r="O38" s="6">
        <f>'[1]OPS HOUSING'!O38+'[1]OPS EDUCATION'!O38+'[1]SOCIAL INFRASTRUCTURE'!O38+'[1]RENEWABLE ENERGY'!O38+'[1]OTHER PS'!O38</f>
        <v>620</v>
      </c>
      <c r="P38" s="6">
        <f>'[1]OPS HOUSING'!P38+'[1]OPS EDUCATION'!P38+'[1]SOCIAL INFRASTRUCTURE'!P38+'[1]RENEWABLE ENERGY'!P38+'[1]OTHER PS'!P38</f>
        <v>0</v>
      </c>
      <c r="Q38" s="6">
        <f>'[1]OPS HOUSING'!Q38+'[1]OPS EDUCATION'!Q38+'[1]SOCIAL INFRASTRUCTURE'!Q38+'[1]RENEWABLE ENERGY'!Q38+'[1]OTHER PS'!Q38</f>
        <v>0</v>
      </c>
      <c r="R38" s="6">
        <f>'[1]OPS HOUSING'!R38+'[1]OPS EDUCATION'!R38+'[1]SOCIAL INFRASTRUCTURE'!R38+'[1]RENEWABLE ENERGY'!R38+'[1]OTHER PS'!R38</f>
        <v>0</v>
      </c>
      <c r="S38" s="6">
        <f>'[1]OPS HOUSING'!S38+'[1]OPS EDUCATION'!S38+'[1]SOCIAL INFRASTRUCTURE'!S38+'[1]RENEWABLE ENERGY'!S38+'[1]OTHER PS'!S38</f>
        <v>0</v>
      </c>
      <c r="T38" s="6">
        <f>'[1]OPS HOUSING'!T38+'[1]OPS EDUCATION'!T38+'[1]SOCIAL INFRASTRUCTURE'!T38+'[1]RENEWABLE ENERGY'!T38+'[1]OTHER PS'!T38</f>
        <v>0</v>
      </c>
      <c r="U38" s="6">
        <f>'[1]OPS HOUSING'!U38+'[1]OPS EDUCATION'!U38+'[1]SOCIAL INFRASTRUCTURE'!U38+'[1]RENEWABLE ENERGY'!U38+'[1]OTHER PS'!U38</f>
        <v>0</v>
      </c>
      <c r="V38" s="6">
        <f>'[1]OPS HOUSING'!V38+'[1]OPS EDUCATION'!V38+'[1]SOCIAL INFRASTRUCTURE'!V38+'[1]RENEWABLE ENERGY'!V38+'[1]OTHER PS'!V38</f>
        <v>881</v>
      </c>
      <c r="W38" s="6">
        <f>'[1]OPS HOUSING'!W38+'[1]OPS EDUCATION'!W38+'[1]SOCIAL INFRASTRUCTURE'!W38+'[1]RENEWABLE ENERGY'!W38+'[1]OTHER PS'!W38</f>
        <v>391</v>
      </c>
      <c r="X38" s="6">
        <f>'[1]OPS HOUSING'!X38+'[1]OPS EDUCATION'!X38+'[1]SOCIAL INFRASTRUCTURE'!X38+'[1]RENEWABLE ENERGY'!X38+'[1]OTHER PS'!X38</f>
        <v>2070</v>
      </c>
      <c r="Y38" s="6">
        <f>'[1]OPS HOUSING'!Y38+'[1]OPS EDUCATION'!Y38+'[1]SOCIAL INFRASTRUCTURE'!Y38+'[1]RENEWABLE ENERGY'!Y38+'[1]OTHER PS'!Y38</f>
        <v>1135</v>
      </c>
      <c r="Z38" s="6">
        <f>'[1]OPS HOUSING'!Z38+'[1]OPS EDUCATION'!Z38+'[1]SOCIAL INFRASTRUCTURE'!Z38+'[1]RENEWABLE ENERGY'!Z38+'[1]OTHER PS'!Z38</f>
        <v>759</v>
      </c>
      <c r="AA38" s="6">
        <f>'[1]OPS HOUSING'!AA38+'[1]OPS EDUCATION'!AA38+'[1]SOCIAL INFRASTRUCTURE'!AA38+'[1]RENEWABLE ENERGY'!AA38+'[1]OTHER PS'!AA38</f>
        <v>6116</v>
      </c>
      <c r="AB38" s="6">
        <f>'[1]OPS HOUSING'!AB38+'[1]OPS EDUCATION'!AB38+'[1]SOCIAL INFRASTRUCTURE'!AB38+'[1]RENEWABLE ENERGY'!AB38+'[1]OTHER PS'!AB38</f>
        <v>2463</v>
      </c>
      <c r="AC38" s="6">
        <f>'[1]OPS HOUSING'!AC38+'[1]OPS EDUCATION'!AC38+'[1]SOCIAL INFRASTRUCTURE'!AC38+'[1]RENEWABLE ENERGY'!AC38+'[1]OTHER PS'!AC38</f>
        <v>613</v>
      </c>
      <c r="AD38" s="6">
        <f>'[1]OPS HOUSING'!AD38+'[1]OPS EDUCATION'!AD38+'[1]SOCIAL INFRASTRUCTURE'!AD38+'[1]RENEWABLE ENERGY'!AD38+'[1]OTHER PS'!AD38</f>
        <v>629</v>
      </c>
      <c r="AE38" s="6">
        <f>'[1]OPS HOUSING'!AE38+'[1]OPS EDUCATION'!AE38+'[1]SOCIAL INFRASTRUCTURE'!AE38+'[1]RENEWABLE ENERGY'!AE38+'[1]OTHER PS'!AE38</f>
        <v>1281</v>
      </c>
      <c r="AF38" s="6">
        <f>'[1]OPS HOUSING'!AF38+'[1]OPS EDUCATION'!AF38+'[1]SOCIAL INFRASTRUCTURE'!AF38+'[1]RENEWABLE ENERGY'!AF38+'[1]OTHER PS'!AF38</f>
        <v>1467</v>
      </c>
      <c r="AG38" s="6">
        <f>'[1]OPS HOUSING'!AG38+'[1]OPS EDUCATION'!AG38+'[1]SOCIAL INFRASTRUCTURE'!AG38+'[1]RENEWABLE ENERGY'!AG38+'[1]OTHER PS'!AG38</f>
        <v>0</v>
      </c>
      <c r="AH38" s="6">
        <f>'[1]OPS HOUSING'!AH38+'[1]OPS EDUCATION'!AH38+'[1]SOCIAL INFRASTRUCTURE'!AH38+'[1]RENEWABLE ENERGY'!AH38+'[1]OTHER PS'!AH38</f>
        <v>0</v>
      </c>
      <c r="AI38" s="6">
        <f>'[1]OPS HOUSING'!AI38+'[1]OPS EDUCATION'!AI38+'[1]SOCIAL INFRASTRUCTURE'!AI38+'[1]RENEWABLE ENERGY'!AI38+'[1]OTHER PS'!AI38</f>
        <v>1068</v>
      </c>
      <c r="AJ38" s="6">
        <f>'[1]OPS HOUSING'!AJ38+'[1]OPS EDUCATION'!AJ38+'[1]SOCIAL INFRASTRUCTURE'!AJ38+'[1]RENEWABLE ENERGY'!AJ38+'[1]OTHER PS'!AJ38</f>
        <v>0</v>
      </c>
      <c r="AK38" s="6">
        <f>'[1]OPS HOUSING'!AK38+'[1]OPS EDUCATION'!AK38+'[1]SOCIAL INFRASTRUCTURE'!AK38+'[1]RENEWABLE ENERGY'!AK38+'[1]OTHER PS'!AK38</f>
        <v>0</v>
      </c>
      <c r="AL38" s="6">
        <f>'[1]OPS HOUSING'!AL38+'[1]OPS EDUCATION'!AL38+'[1]SOCIAL INFRASTRUCTURE'!AL38+'[1]RENEWABLE ENERGY'!AL38+'[1]OTHER PS'!AL38</f>
        <v>1867</v>
      </c>
      <c r="AM38" s="6">
        <f>'[1]OPS HOUSING'!AM38+'[1]OPS EDUCATION'!AM38+'[1]SOCIAL INFRASTRUCTURE'!AM38+'[1]RENEWABLE ENERGY'!AM38+'[1]OTHER PS'!AM38</f>
        <v>804</v>
      </c>
      <c r="AN38" s="6">
        <f>'[1]OPS HOUSING'!AN38+'[1]OPS EDUCATION'!AN38+'[1]SOCIAL INFRASTRUCTURE'!AN38+'[1]RENEWABLE ENERGY'!AN38+'[1]OTHER PS'!AN38</f>
        <v>34100</v>
      </c>
    </row>
    <row r="39" spans="1:40" x14ac:dyDescent="0.25">
      <c r="A39" s="2" t="s">
        <v>75</v>
      </c>
      <c r="B39" s="6">
        <f>'[1]OPS HOUSING'!B39+'[1]OPS EDUCATION'!B39+'[1]SOCIAL INFRASTRUCTURE'!B39+'[1]RENEWABLE ENERGY'!B39+'[1]OTHER PS'!B39</f>
        <v>0</v>
      </c>
      <c r="C39" s="6">
        <f>'[1]OPS HOUSING'!C39+'[1]OPS EDUCATION'!C39+'[1]SOCIAL INFRASTRUCTURE'!C39+'[1]RENEWABLE ENERGY'!C39+'[1]OTHER PS'!C39</f>
        <v>0</v>
      </c>
      <c r="D39" s="6">
        <f>'[1]OPS HOUSING'!D39+'[1]OPS EDUCATION'!D39+'[1]SOCIAL INFRASTRUCTURE'!D39+'[1]RENEWABLE ENERGY'!D39+'[1]OTHER PS'!D39</f>
        <v>296</v>
      </c>
      <c r="E39" s="6">
        <f>'[1]OPS HOUSING'!E39+'[1]OPS EDUCATION'!E39+'[1]SOCIAL INFRASTRUCTURE'!E39+'[1]RENEWABLE ENERGY'!E39+'[1]OTHER PS'!E39</f>
        <v>513</v>
      </c>
      <c r="F39" s="6">
        <f>'[1]OPS HOUSING'!F39+'[1]OPS EDUCATION'!F39+'[1]SOCIAL INFRASTRUCTURE'!F39+'[1]RENEWABLE ENERGY'!F39+'[1]OTHER PS'!F39</f>
        <v>0</v>
      </c>
      <c r="G39" s="6">
        <f>'[1]OPS HOUSING'!G39+'[1]OPS EDUCATION'!G39+'[1]SOCIAL INFRASTRUCTURE'!G39+'[1]RENEWABLE ENERGY'!G39+'[1]OTHER PS'!G39</f>
        <v>360</v>
      </c>
      <c r="H39" s="6">
        <f>'[1]OPS HOUSING'!H39+'[1]OPS EDUCATION'!H39+'[1]SOCIAL INFRASTRUCTURE'!H39+'[1]RENEWABLE ENERGY'!H39+'[1]OTHER PS'!H39</f>
        <v>0</v>
      </c>
      <c r="I39" s="6">
        <f>'[1]OPS HOUSING'!I39+'[1]OPS EDUCATION'!I39+'[1]SOCIAL INFRASTRUCTURE'!I39+'[1]RENEWABLE ENERGY'!I39+'[1]OTHER PS'!I39</f>
        <v>0</v>
      </c>
      <c r="J39" s="6">
        <f>'[1]OPS HOUSING'!J39+'[1]OPS EDUCATION'!J39+'[1]SOCIAL INFRASTRUCTURE'!J39+'[1]RENEWABLE ENERGY'!J39+'[1]OTHER PS'!J39</f>
        <v>0</v>
      </c>
      <c r="K39" s="6">
        <f>'[1]OPS HOUSING'!K39+'[1]OPS EDUCATION'!K39+'[1]SOCIAL INFRASTRUCTURE'!K39+'[1]RENEWABLE ENERGY'!K39+'[1]OTHER PS'!K39</f>
        <v>0</v>
      </c>
      <c r="L39" s="6">
        <f>'[1]OPS HOUSING'!L39+'[1]OPS EDUCATION'!L39+'[1]SOCIAL INFRASTRUCTURE'!L39+'[1]RENEWABLE ENERGY'!L39+'[1]OTHER PS'!L39</f>
        <v>0</v>
      </c>
      <c r="M39" s="6">
        <f>'[1]OPS HOUSING'!M39+'[1]OPS EDUCATION'!M39+'[1]SOCIAL INFRASTRUCTURE'!M39+'[1]RENEWABLE ENERGY'!M39+'[1]OTHER PS'!M39</f>
        <v>0</v>
      </c>
      <c r="N39" s="6">
        <f>'[1]OPS HOUSING'!N39+'[1]OPS EDUCATION'!N39+'[1]SOCIAL INFRASTRUCTURE'!N39+'[1]RENEWABLE ENERGY'!N39+'[1]OTHER PS'!N39</f>
        <v>0</v>
      </c>
      <c r="O39" s="6">
        <f>'[1]OPS HOUSING'!O39+'[1]OPS EDUCATION'!O39+'[1]SOCIAL INFRASTRUCTURE'!O39+'[1]RENEWABLE ENERGY'!O39+'[1]OTHER PS'!O39</f>
        <v>0</v>
      </c>
      <c r="P39" s="6">
        <f>'[1]OPS HOUSING'!P39+'[1]OPS EDUCATION'!P39+'[1]SOCIAL INFRASTRUCTURE'!P39+'[1]RENEWABLE ENERGY'!P39+'[1]OTHER PS'!P39</f>
        <v>0</v>
      </c>
      <c r="Q39" s="6">
        <f>'[1]OPS HOUSING'!Q39+'[1]OPS EDUCATION'!Q39+'[1]SOCIAL INFRASTRUCTURE'!Q39+'[1]RENEWABLE ENERGY'!Q39+'[1]OTHER PS'!Q39</f>
        <v>463</v>
      </c>
      <c r="R39" s="6">
        <f>'[1]OPS HOUSING'!R39+'[1]OPS EDUCATION'!R39+'[1]SOCIAL INFRASTRUCTURE'!R39+'[1]RENEWABLE ENERGY'!R39+'[1]OTHER PS'!R39</f>
        <v>181</v>
      </c>
      <c r="S39" s="6">
        <f>'[1]OPS HOUSING'!S39+'[1]OPS EDUCATION'!S39+'[1]SOCIAL INFRASTRUCTURE'!S39+'[1]RENEWABLE ENERGY'!S39+'[1]OTHER PS'!S39</f>
        <v>0</v>
      </c>
      <c r="T39" s="6">
        <f>'[1]OPS HOUSING'!T39+'[1]OPS EDUCATION'!T39+'[1]SOCIAL INFRASTRUCTURE'!T39+'[1]RENEWABLE ENERGY'!T39+'[1]OTHER PS'!T39</f>
        <v>0</v>
      </c>
      <c r="U39" s="6">
        <f>'[1]OPS HOUSING'!U39+'[1]OPS EDUCATION'!U39+'[1]SOCIAL INFRASTRUCTURE'!U39+'[1]RENEWABLE ENERGY'!U39+'[1]OTHER PS'!U39</f>
        <v>0</v>
      </c>
      <c r="V39" s="6">
        <f>'[1]OPS HOUSING'!V39+'[1]OPS EDUCATION'!V39+'[1]SOCIAL INFRASTRUCTURE'!V39+'[1]RENEWABLE ENERGY'!V39+'[1]OTHER PS'!V39</f>
        <v>0</v>
      </c>
      <c r="W39" s="6">
        <f>'[1]OPS HOUSING'!W39+'[1]OPS EDUCATION'!W39+'[1]SOCIAL INFRASTRUCTURE'!W39+'[1]RENEWABLE ENERGY'!W39+'[1]OTHER PS'!W39</f>
        <v>258</v>
      </c>
      <c r="X39" s="6">
        <f>'[1]OPS HOUSING'!X39+'[1]OPS EDUCATION'!X39+'[1]SOCIAL INFRASTRUCTURE'!X39+'[1]RENEWABLE ENERGY'!X39+'[1]OTHER PS'!X39</f>
        <v>0</v>
      </c>
      <c r="Y39" s="6">
        <f>'[1]OPS HOUSING'!Y39+'[1]OPS EDUCATION'!Y39+'[1]SOCIAL INFRASTRUCTURE'!Y39+'[1]RENEWABLE ENERGY'!Y39+'[1]OTHER PS'!Y39</f>
        <v>0</v>
      </c>
      <c r="Z39" s="6">
        <f>'[1]OPS HOUSING'!Z39+'[1]OPS EDUCATION'!Z39+'[1]SOCIAL INFRASTRUCTURE'!Z39+'[1]RENEWABLE ENERGY'!Z39+'[1]OTHER PS'!Z39</f>
        <v>0</v>
      </c>
      <c r="AA39" s="6">
        <f>'[1]OPS HOUSING'!AA39+'[1]OPS EDUCATION'!AA39+'[1]SOCIAL INFRASTRUCTURE'!AA39+'[1]RENEWABLE ENERGY'!AA39+'[1]OTHER PS'!AA39</f>
        <v>569</v>
      </c>
      <c r="AB39" s="6">
        <f>'[1]OPS HOUSING'!AB39+'[1]OPS EDUCATION'!AB39+'[1]SOCIAL INFRASTRUCTURE'!AB39+'[1]RENEWABLE ENERGY'!AB39+'[1]OTHER PS'!AB39</f>
        <v>536</v>
      </c>
      <c r="AC39" s="6">
        <f>'[1]OPS HOUSING'!AC39+'[1]OPS EDUCATION'!AC39+'[1]SOCIAL INFRASTRUCTURE'!AC39+'[1]RENEWABLE ENERGY'!AC39+'[1]OTHER PS'!AC39</f>
        <v>0</v>
      </c>
      <c r="AD39" s="6">
        <f>'[1]OPS HOUSING'!AD39+'[1]OPS EDUCATION'!AD39+'[1]SOCIAL INFRASTRUCTURE'!AD39+'[1]RENEWABLE ENERGY'!AD39+'[1]OTHER PS'!AD39</f>
        <v>238</v>
      </c>
      <c r="AE39" s="6">
        <f>'[1]OPS HOUSING'!AE39+'[1]OPS EDUCATION'!AE39+'[1]SOCIAL INFRASTRUCTURE'!AE39+'[1]RENEWABLE ENERGY'!AE39+'[1]OTHER PS'!AE39</f>
        <v>223</v>
      </c>
      <c r="AF39" s="6">
        <f>'[1]OPS HOUSING'!AF39+'[1]OPS EDUCATION'!AF39+'[1]SOCIAL INFRASTRUCTURE'!AF39+'[1]RENEWABLE ENERGY'!AF39+'[1]OTHER PS'!AF39</f>
        <v>0</v>
      </c>
      <c r="AG39" s="6">
        <f>'[1]OPS HOUSING'!AG39+'[1]OPS EDUCATION'!AG39+'[1]SOCIAL INFRASTRUCTURE'!AG39+'[1]RENEWABLE ENERGY'!AG39+'[1]OTHER PS'!AG39</f>
        <v>0</v>
      </c>
      <c r="AH39" s="6">
        <f>'[1]OPS HOUSING'!AH39+'[1]OPS EDUCATION'!AH39+'[1]SOCIAL INFRASTRUCTURE'!AH39+'[1]RENEWABLE ENERGY'!AH39+'[1]OTHER PS'!AH39</f>
        <v>0</v>
      </c>
      <c r="AI39" s="6">
        <f>'[1]OPS HOUSING'!AI39+'[1]OPS EDUCATION'!AI39+'[1]SOCIAL INFRASTRUCTURE'!AI39+'[1]RENEWABLE ENERGY'!AI39+'[1]OTHER PS'!AI39</f>
        <v>0</v>
      </c>
      <c r="AJ39" s="6">
        <f>'[1]OPS HOUSING'!AJ39+'[1]OPS EDUCATION'!AJ39+'[1]SOCIAL INFRASTRUCTURE'!AJ39+'[1]RENEWABLE ENERGY'!AJ39+'[1]OTHER PS'!AJ39</f>
        <v>0</v>
      </c>
      <c r="AK39" s="6">
        <f>'[1]OPS HOUSING'!AK39+'[1]OPS EDUCATION'!AK39+'[1]SOCIAL INFRASTRUCTURE'!AK39+'[1]RENEWABLE ENERGY'!AK39+'[1]OTHER PS'!AK39</f>
        <v>0</v>
      </c>
      <c r="AL39" s="6">
        <f>'[1]OPS HOUSING'!AL39+'[1]OPS EDUCATION'!AL39+'[1]SOCIAL INFRASTRUCTURE'!AL39+'[1]RENEWABLE ENERGY'!AL39+'[1]OTHER PS'!AL39</f>
        <v>0</v>
      </c>
      <c r="AM39" s="6">
        <f>'[1]OPS HOUSING'!AM39+'[1]OPS EDUCATION'!AM39+'[1]SOCIAL INFRASTRUCTURE'!AM39+'[1]RENEWABLE ENERGY'!AM39+'[1]OTHER PS'!AM39</f>
        <v>0</v>
      </c>
      <c r="AN39" s="6">
        <f>'[1]OPS HOUSING'!AN39+'[1]OPS EDUCATION'!AN39+'[1]SOCIAL INFRASTRUCTURE'!AN39+'[1]RENEWABLE ENERGY'!AN39+'[1]OTHER PS'!AN39</f>
        <v>3637</v>
      </c>
    </row>
    <row r="40" spans="1:40" x14ac:dyDescent="0.25">
      <c r="A40" s="2" t="s">
        <v>76</v>
      </c>
      <c r="B40" s="6">
        <f>'[1]OPS HOUSING'!B40+'[1]OPS EDUCATION'!B40+'[1]SOCIAL INFRASTRUCTURE'!B40+'[1]RENEWABLE ENERGY'!B40+'[1]OTHER PS'!B40</f>
        <v>598</v>
      </c>
      <c r="C40" s="6">
        <f>'[1]OPS HOUSING'!C40+'[1]OPS EDUCATION'!C40+'[1]SOCIAL INFRASTRUCTURE'!C40+'[1]RENEWABLE ENERGY'!C40+'[1]OTHER PS'!C40</f>
        <v>0</v>
      </c>
      <c r="D40" s="6">
        <f>'[1]OPS HOUSING'!D40+'[1]OPS EDUCATION'!D40+'[1]SOCIAL INFRASTRUCTURE'!D40+'[1]RENEWABLE ENERGY'!D40+'[1]OTHER PS'!D40</f>
        <v>0</v>
      </c>
      <c r="E40" s="6">
        <f>'[1]OPS HOUSING'!E40+'[1]OPS EDUCATION'!E40+'[1]SOCIAL INFRASTRUCTURE'!E40+'[1]RENEWABLE ENERGY'!E40+'[1]OTHER PS'!E40</f>
        <v>1632</v>
      </c>
      <c r="F40" s="6">
        <f>'[1]OPS HOUSING'!F40+'[1]OPS EDUCATION'!F40+'[1]SOCIAL INFRASTRUCTURE'!F40+'[1]RENEWABLE ENERGY'!F40+'[1]OTHER PS'!F40</f>
        <v>745</v>
      </c>
      <c r="G40" s="6">
        <f>'[1]OPS HOUSING'!G40+'[1]OPS EDUCATION'!G40+'[1]SOCIAL INFRASTRUCTURE'!G40+'[1]RENEWABLE ENERGY'!G40+'[1]OTHER PS'!G40</f>
        <v>0</v>
      </c>
      <c r="H40" s="6">
        <f>'[1]OPS HOUSING'!H40+'[1]OPS EDUCATION'!H40+'[1]SOCIAL INFRASTRUCTURE'!H40+'[1]RENEWABLE ENERGY'!H40+'[1]OTHER PS'!H40</f>
        <v>0</v>
      </c>
      <c r="I40" s="6">
        <f>'[1]OPS HOUSING'!I40+'[1]OPS EDUCATION'!I40+'[1]SOCIAL INFRASTRUCTURE'!I40+'[1]RENEWABLE ENERGY'!I40+'[1]OTHER PS'!I40</f>
        <v>0</v>
      </c>
      <c r="J40" s="6">
        <f>'[1]OPS HOUSING'!J40+'[1]OPS EDUCATION'!J40+'[1]SOCIAL INFRASTRUCTURE'!J40+'[1]RENEWABLE ENERGY'!J40+'[1]OTHER PS'!J40</f>
        <v>1001</v>
      </c>
      <c r="K40" s="6">
        <f>'[1]OPS HOUSING'!K40+'[1]OPS EDUCATION'!K40+'[1]SOCIAL INFRASTRUCTURE'!K40+'[1]RENEWABLE ENERGY'!K40+'[1]OTHER PS'!K40</f>
        <v>1200</v>
      </c>
      <c r="L40" s="6">
        <f>'[1]OPS HOUSING'!L40+'[1]OPS EDUCATION'!L40+'[1]SOCIAL INFRASTRUCTURE'!L40+'[1]RENEWABLE ENERGY'!L40+'[1]OTHER PS'!L40</f>
        <v>0</v>
      </c>
      <c r="M40" s="6">
        <f>'[1]OPS HOUSING'!M40+'[1]OPS EDUCATION'!M40+'[1]SOCIAL INFRASTRUCTURE'!M40+'[1]RENEWABLE ENERGY'!M40+'[1]OTHER PS'!M40</f>
        <v>0</v>
      </c>
      <c r="N40" s="6">
        <f>'[1]OPS HOUSING'!N40+'[1]OPS EDUCATION'!N40+'[1]SOCIAL INFRASTRUCTURE'!N40+'[1]RENEWABLE ENERGY'!N40+'[1]OTHER PS'!N40</f>
        <v>0</v>
      </c>
      <c r="O40" s="6">
        <f>'[1]OPS HOUSING'!O40+'[1]OPS EDUCATION'!O40+'[1]SOCIAL INFRASTRUCTURE'!O40+'[1]RENEWABLE ENERGY'!O40+'[1]OTHER PS'!O40</f>
        <v>0</v>
      </c>
      <c r="P40" s="6">
        <f>'[1]OPS HOUSING'!P40+'[1]OPS EDUCATION'!P40+'[1]SOCIAL INFRASTRUCTURE'!P40+'[1]RENEWABLE ENERGY'!P40+'[1]OTHER PS'!P40</f>
        <v>0</v>
      </c>
      <c r="Q40" s="6">
        <f>'[1]OPS HOUSING'!Q40+'[1]OPS EDUCATION'!Q40+'[1]SOCIAL INFRASTRUCTURE'!Q40+'[1]RENEWABLE ENERGY'!Q40+'[1]OTHER PS'!Q40</f>
        <v>0</v>
      </c>
      <c r="R40" s="6">
        <f>'[1]OPS HOUSING'!R40+'[1]OPS EDUCATION'!R40+'[1]SOCIAL INFRASTRUCTURE'!R40+'[1]RENEWABLE ENERGY'!R40+'[1]OTHER PS'!R40</f>
        <v>275</v>
      </c>
      <c r="S40" s="6">
        <f>'[1]OPS HOUSING'!S40+'[1]OPS EDUCATION'!S40+'[1]SOCIAL INFRASTRUCTURE'!S40+'[1]RENEWABLE ENERGY'!S40+'[1]OTHER PS'!S40</f>
        <v>0</v>
      </c>
      <c r="T40" s="6">
        <f>'[1]OPS HOUSING'!T40+'[1]OPS EDUCATION'!T40+'[1]SOCIAL INFRASTRUCTURE'!T40+'[1]RENEWABLE ENERGY'!T40+'[1]OTHER PS'!T40</f>
        <v>257</v>
      </c>
      <c r="U40" s="6">
        <f>'[1]OPS HOUSING'!U40+'[1]OPS EDUCATION'!U40+'[1]SOCIAL INFRASTRUCTURE'!U40+'[1]RENEWABLE ENERGY'!U40+'[1]OTHER PS'!U40</f>
        <v>1290</v>
      </c>
      <c r="V40" s="6">
        <f>'[1]OPS HOUSING'!V40+'[1]OPS EDUCATION'!V40+'[1]SOCIAL INFRASTRUCTURE'!V40+'[1]RENEWABLE ENERGY'!V40+'[1]OTHER PS'!V40</f>
        <v>0</v>
      </c>
      <c r="W40" s="6">
        <f>'[1]OPS HOUSING'!W40+'[1]OPS EDUCATION'!W40+'[1]SOCIAL INFRASTRUCTURE'!W40+'[1]RENEWABLE ENERGY'!W40+'[1]OTHER PS'!W40</f>
        <v>0</v>
      </c>
      <c r="X40" s="6">
        <f>'[1]OPS HOUSING'!X40+'[1]OPS EDUCATION'!X40+'[1]SOCIAL INFRASTRUCTURE'!X40+'[1]RENEWABLE ENERGY'!X40+'[1]OTHER PS'!X40</f>
        <v>0</v>
      </c>
      <c r="Y40" s="6">
        <f>'[1]OPS HOUSING'!Y40+'[1]OPS EDUCATION'!Y40+'[1]SOCIAL INFRASTRUCTURE'!Y40+'[1]RENEWABLE ENERGY'!Y40+'[1]OTHER PS'!Y40</f>
        <v>0</v>
      </c>
      <c r="Z40" s="6">
        <f>'[1]OPS HOUSING'!Z40+'[1]OPS EDUCATION'!Z40+'[1]SOCIAL INFRASTRUCTURE'!Z40+'[1]RENEWABLE ENERGY'!Z40+'[1]OTHER PS'!Z40</f>
        <v>0</v>
      </c>
      <c r="AA40" s="6">
        <f>'[1]OPS HOUSING'!AA40+'[1]OPS EDUCATION'!AA40+'[1]SOCIAL INFRASTRUCTURE'!AA40+'[1]RENEWABLE ENERGY'!AA40+'[1]OTHER PS'!AA40</f>
        <v>1229</v>
      </c>
      <c r="AB40" s="6">
        <f>'[1]OPS HOUSING'!AB40+'[1]OPS EDUCATION'!AB40+'[1]SOCIAL INFRASTRUCTURE'!AB40+'[1]RENEWABLE ENERGY'!AB40+'[1]OTHER PS'!AB40</f>
        <v>630</v>
      </c>
      <c r="AC40" s="6">
        <f>'[1]OPS HOUSING'!AC40+'[1]OPS EDUCATION'!AC40+'[1]SOCIAL INFRASTRUCTURE'!AC40+'[1]RENEWABLE ENERGY'!AC40+'[1]OTHER PS'!AC40</f>
        <v>0</v>
      </c>
      <c r="AD40" s="6">
        <f>'[1]OPS HOUSING'!AD40+'[1]OPS EDUCATION'!AD40+'[1]SOCIAL INFRASTRUCTURE'!AD40+'[1]RENEWABLE ENERGY'!AD40+'[1]OTHER PS'!AD40</f>
        <v>0</v>
      </c>
      <c r="AE40" s="6">
        <f>'[1]OPS HOUSING'!AE40+'[1]OPS EDUCATION'!AE40+'[1]SOCIAL INFRASTRUCTURE'!AE40+'[1]RENEWABLE ENERGY'!AE40+'[1]OTHER PS'!AE40</f>
        <v>1208</v>
      </c>
      <c r="AF40" s="6">
        <f>'[1]OPS HOUSING'!AF40+'[1]OPS EDUCATION'!AF40+'[1]SOCIAL INFRASTRUCTURE'!AF40+'[1]RENEWABLE ENERGY'!AF40+'[1]OTHER PS'!AF40</f>
        <v>0</v>
      </c>
      <c r="AG40" s="6">
        <f>'[1]OPS HOUSING'!AG40+'[1]OPS EDUCATION'!AG40+'[1]SOCIAL INFRASTRUCTURE'!AG40+'[1]RENEWABLE ENERGY'!AG40+'[1]OTHER PS'!AG40</f>
        <v>326</v>
      </c>
      <c r="AH40" s="6">
        <f>'[1]OPS HOUSING'!AH40+'[1]OPS EDUCATION'!AH40+'[1]SOCIAL INFRASTRUCTURE'!AH40+'[1]RENEWABLE ENERGY'!AH40+'[1]OTHER PS'!AH40</f>
        <v>0</v>
      </c>
      <c r="AI40" s="6">
        <f>'[1]OPS HOUSING'!AI40+'[1]OPS EDUCATION'!AI40+'[1]SOCIAL INFRASTRUCTURE'!AI40+'[1]RENEWABLE ENERGY'!AI40+'[1]OTHER PS'!AI40</f>
        <v>0</v>
      </c>
      <c r="AJ40" s="6">
        <f>'[1]OPS HOUSING'!AJ40+'[1]OPS EDUCATION'!AJ40+'[1]SOCIAL INFRASTRUCTURE'!AJ40+'[1]RENEWABLE ENERGY'!AJ40+'[1]OTHER PS'!AJ40</f>
        <v>446</v>
      </c>
      <c r="AK40" s="6">
        <f>'[1]OPS HOUSING'!AK40+'[1]OPS EDUCATION'!AK40+'[1]SOCIAL INFRASTRUCTURE'!AK40+'[1]RENEWABLE ENERGY'!AK40+'[1]OTHER PS'!AK40</f>
        <v>557</v>
      </c>
      <c r="AL40" s="6">
        <f>'[1]OPS HOUSING'!AL40+'[1]OPS EDUCATION'!AL40+'[1]SOCIAL INFRASTRUCTURE'!AL40+'[1]RENEWABLE ENERGY'!AL40+'[1]OTHER PS'!AL40</f>
        <v>0</v>
      </c>
      <c r="AM40" s="6">
        <f>'[1]OPS HOUSING'!AM40+'[1]OPS EDUCATION'!AM40+'[1]SOCIAL INFRASTRUCTURE'!AM40+'[1]RENEWABLE ENERGY'!AM40+'[1]OTHER PS'!AM40</f>
        <v>0</v>
      </c>
      <c r="AN40" s="6">
        <f>'[1]OPS HOUSING'!AN40+'[1]OPS EDUCATION'!AN40+'[1]SOCIAL INFRASTRUCTURE'!AN40+'[1]RENEWABLE ENERGY'!AN40+'[1]OTHER PS'!AN40</f>
        <v>11394</v>
      </c>
    </row>
    <row r="41" spans="1:40" x14ac:dyDescent="0.25">
      <c r="A41" s="9" t="s">
        <v>77</v>
      </c>
      <c r="B41" s="6">
        <f>'[1]OPS HOUSING'!B41+'[1]OPS EDUCATION'!B41+'[1]SOCIAL INFRASTRUCTURE'!B41+'[1]RENEWABLE ENERGY'!B41+'[1]OTHER PS'!B41</f>
        <v>83713</v>
      </c>
      <c r="C41" s="6">
        <f>'[1]OPS HOUSING'!C41+'[1]OPS EDUCATION'!C41+'[1]SOCIAL INFRASTRUCTURE'!C41+'[1]RENEWABLE ENERGY'!C41+'[1]OTHER PS'!C41</f>
        <v>10482</v>
      </c>
      <c r="D41" s="6">
        <f>'[1]OPS HOUSING'!D41+'[1]OPS EDUCATION'!D41+'[1]SOCIAL INFRASTRUCTURE'!D41+'[1]RENEWABLE ENERGY'!D41+'[1]OTHER PS'!D41</f>
        <v>60508</v>
      </c>
      <c r="E41" s="6">
        <f>'[1]OPS HOUSING'!E41+'[1]OPS EDUCATION'!E41+'[1]SOCIAL INFRASTRUCTURE'!E41+'[1]RENEWABLE ENERGY'!E41+'[1]OTHER PS'!E41</f>
        <v>64607</v>
      </c>
      <c r="F41" s="6">
        <f>'[1]OPS HOUSING'!F41+'[1]OPS EDUCATION'!F41+'[1]SOCIAL INFRASTRUCTURE'!F41+'[1]RENEWABLE ENERGY'!F41+'[1]OTHER PS'!F41</f>
        <v>75866</v>
      </c>
      <c r="G41" s="6">
        <f>'[1]OPS HOUSING'!G41+'[1]OPS EDUCATION'!G41+'[1]SOCIAL INFRASTRUCTURE'!G41+'[1]RENEWABLE ENERGY'!G41+'[1]OTHER PS'!G41</f>
        <v>102910</v>
      </c>
      <c r="H41" s="6">
        <f>'[1]OPS HOUSING'!H41+'[1]OPS EDUCATION'!H41+'[1]SOCIAL INFRASTRUCTURE'!H41+'[1]RENEWABLE ENERGY'!H41+'[1]OTHER PS'!H41</f>
        <v>42626</v>
      </c>
      <c r="I41" s="6">
        <f>'[1]OPS HOUSING'!I41+'[1]OPS EDUCATION'!I41+'[1]SOCIAL INFRASTRUCTURE'!I41+'[1]RENEWABLE ENERGY'!I41+'[1]OTHER PS'!I41</f>
        <v>25931</v>
      </c>
      <c r="J41" s="6">
        <f>'[1]OPS HOUSING'!J41+'[1]OPS EDUCATION'!J41+'[1]SOCIAL INFRASTRUCTURE'!J41+'[1]RENEWABLE ENERGY'!J41+'[1]OTHER PS'!J41</f>
        <v>57783</v>
      </c>
      <c r="K41" s="6">
        <f>'[1]OPS HOUSING'!K41+'[1]OPS EDUCATION'!K41+'[1]SOCIAL INFRASTRUCTURE'!K41+'[1]RENEWABLE ENERGY'!K41+'[1]OTHER PS'!K41</f>
        <v>84564</v>
      </c>
      <c r="L41" s="6">
        <f>'[1]OPS HOUSING'!L41+'[1]OPS EDUCATION'!L41+'[1]SOCIAL INFRASTRUCTURE'!L41+'[1]RENEWABLE ENERGY'!L41+'[1]OTHER PS'!L41</f>
        <v>94391</v>
      </c>
      <c r="M41" s="6">
        <f>'[1]OPS HOUSING'!M41+'[1]OPS EDUCATION'!M41+'[1]SOCIAL INFRASTRUCTURE'!M41+'[1]RENEWABLE ENERGY'!M41+'[1]OTHER PS'!M41</f>
        <v>29958</v>
      </c>
      <c r="N41" s="6">
        <f>'[1]OPS HOUSING'!N41+'[1]OPS EDUCATION'!N41+'[1]SOCIAL INFRASTRUCTURE'!N41+'[1]RENEWABLE ENERGY'!N41+'[1]OTHER PS'!N41</f>
        <v>36156</v>
      </c>
      <c r="O41" s="6">
        <f>'[1]OPS HOUSING'!O41+'[1]OPS EDUCATION'!O41+'[1]SOCIAL INFRASTRUCTURE'!O41+'[1]RENEWABLE ENERGY'!O41+'[1]OTHER PS'!O41</f>
        <v>21839</v>
      </c>
      <c r="P41" s="6">
        <f>'[1]OPS HOUSING'!P41+'[1]OPS EDUCATION'!P41+'[1]SOCIAL INFRASTRUCTURE'!P41+'[1]RENEWABLE ENERGY'!P41+'[1]OTHER PS'!P41</f>
        <v>32053</v>
      </c>
      <c r="Q41" s="6">
        <f>'[1]OPS HOUSING'!Q41+'[1]OPS EDUCATION'!Q41+'[1]SOCIAL INFRASTRUCTURE'!Q41+'[1]RENEWABLE ENERGY'!Q41+'[1]OTHER PS'!Q41</f>
        <v>87740</v>
      </c>
      <c r="R41" s="6">
        <f>'[1]OPS HOUSING'!R41+'[1]OPS EDUCATION'!R41+'[1]SOCIAL INFRASTRUCTURE'!R41+'[1]RENEWABLE ENERGY'!R41+'[1]OTHER PS'!R41</f>
        <v>21419</v>
      </c>
      <c r="S41" s="6">
        <f>'[1]OPS HOUSING'!S41+'[1]OPS EDUCATION'!S41+'[1]SOCIAL INFRASTRUCTURE'!S41+'[1]RENEWABLE ENERGY'!S41+'[1]OTHER PS'!S41</f>
        <v>65933</v>
      </c>
      <c r="T41" s="6">
        <f>'[1]OPS HOUSING'!T41+'[1]OPS EDUCATION'!T41+'[1]SOCIAL INFRASTRUCTURE'!T41+'[1]RENEWABLE ENERGY'!T41+'[1]OTHER PS'!T41</f>
        <v>14045</v>
      </c>
      <c r="U41" s="6">
        <f>'[1]OPS HOUSING'!U41+'[1]OPS EDUCATION'!U41+'[1]SOCIAL INFRASTRUCTURE'!U41+'[1]RENEWABLE ENERGY'!U41+'[1]OTHER PS'!U41</f>
        <v>74748</v>
      </c>
      <c r="V41" s="6">
        <f>'[1]OPS HOUSING'!V41+'[1]OPS EDUCATION'!V41+'[1]SOCIAL INFRASTRUCTURE'!V41+'[1]RENEWABLE ENERGY'!V41+'[1]OTHER PS'!V41</f>
        <v>70347</v>
      </c>
      <c r="W41" s="6">
        <f>'[1]OPS HOUSING'!W41+'[1]OPS EDUCATION'!W41+'[1]SOCIAL INFRASTRUCTURE'!W41+'[1]RENEWABLE ENERGY'!W41+'[1]OTHER PS'!W41</f>
        <v>36105</v>
      </c>
      <c r="X41" s="6">
        <f>'[1]OPS HOUSING'!X41+'[1]OPS EDUCATION'!X41+'[1]SOCIAL INFRASTRUCTURE'!X41+'[1]RENEWABLE ENERGY'!X41+'[1]OTHER PS'!X41</f>
        <v>127586</v>
      </c>
      <c r="Y41" s="6">
        <f>'[1]OPS HOUSING'!Y41+'[1]OPS EDUCATION'!Y41+'[1]SOCIAL INFRASTRUCTURE'!Y41+'[1]RENEWABLE ENERGY'!Y41+'[1]OTHER PS'!Y41</f>
        <v>65218</v>
      </c>
      <c r="Z41" s="6">
        <f>'[1]OPS HOUSING'!Z41+'[1]OPS EDUCATION'!Z41+'[1]SOCIAL INFRASTRUCTURE'!Z41+'[1]RENEWABLE ENERGY'!Z41+'[1]OTHER PS'!Z41</f>
        <v>54760</v>
      </c>
      <c r="AA41" s="6">
        <f>'[1]OPS HOUSING'!AA41+'[1]OPS EDUCATION'!AA41+'[1]SOCIAL INFRASTRUCTURE'!AA41+'[1]RENEWABLE ENERGY'!AA41+'[1]OTHER PS'!AA41</f>
        <v>561174</v>
      </c>
      <c r="AB41" s="6">
        <f>'[1]OPS HOUSING'!AB41+'[1]OPS EDUCATION'!AB41+'[1]SOCIAL INFRASTRUCTURE'!AB41+'[1]RENEWABLE ENERGY'!AB41+'[1]OTHER PS'!AB41</f>
        <v>128258</v>
      </c>
      <c r="AC41" s="6">
        <f>'[1]OPS HOUSING'!AC41+'[1]OPS EDUCATION'!AC41+'[1]SOCIAL INFRASTRUCTURE'!AC41+'[1]RENEWABLE ENERGY'!AC41+'[1]OTHER PS'!AC41</f>
        <v>53750</v>
      </c>
      <c r="AD41" s="6">
        <f>'[1]OPS HOUSING'!AD41+'[1]OPS EDUCATION'!AD41+'[1]SOCIAL INFRASTRUCTURE'!AD41+'[1]RENEWABLE ENERGY'!AD41+'[1]OTHER PS'!AD41</f>
        <v>24963</v>
      </c>
      <c r="AE41" s="6">
        <f>'[1]OPS HOUSING'!AE41+'[1]OPS EDUCATION'!AE41+'[1]SOCIAL INFRASTRUCTURE'!AE41+'[1]RENEWABLE ENERGY'!AE41+'[1]OTHER PS'!AE41</f>
        <v>67223</v>
      </c>
      <c r="AF41" s="6">
        <f>'[1]OPS HOUSING'!AF41+'[1]OPS EDUCATION'!AF41+'[1]SOCIAL INFRASTRUCTURE'!AF41+'[1]RENEWABLE ENERGY'!AF41+'[1]OTHER PS'!AF41</f>
        <v>156262</v>
      </c>
      <c r="AG41" s="6">
        <f>'[1]OPS HOUSING'!AG41+'[1]OPS EDUCATION'!AG41+'[1]SOCIAL INFRASTRUCTURE'!AG41+'[1]RENEWABLE ENERGY'!AG41+'[1]OTHER PS'!AG41</f>
        <v>14889</v>
      </c>
      <c r="AH41" s="6">
        <f>'[1]OPS HOUSING'!AH41+'[1]OPS EDUCATION'!AH41+'[1]SOCIAL INFRASTRUCTURE'!AH41+'[1]RENEWABLE ENERGY'!AH41+'[1]OTHER PS'!AH41</f>
        <v>11724</v>
      </c>
      <c r="AI41" s="6">
        <f>'[1]OPS HOUSING'!AI41+'[1]OPS EDUCATION'!AI41+'[1]SOCIAL INFRASTRUCTURE'!AI41+'[1]RENEWABLE ENERGY'!AI41+'[1]OTHER PS'!AI41</f>
        <v>42154</v>
      </c>
      <c r="AJ41" s="6">
        <f>'[1]OPS HOUSING'!AJ41+'[1]OPS EDUCATION'!AJ41+'[1]SOCIAL INFRASTRUCTURE'!AJ41+'[1]RENEWABLE ENERGY'!AJ41+'[1]OTHER PS'!AJ41</f>
        <v>89136</v>
      </c>
      <c r="AK41" s="6">
        <f>'[1]OPS HOUSING'!AK41+'[1]OPS EDUCATION'!AK41+'[1]SOCIAL INFRASTRUCTURE'!AK41+'[1]RENEWABLE ENERGY'!AK41+'[1]OTHER PS'!AK41</f>
        <v>29203</v>
      </c>
      <c r="AL41" s="6">
        <f>'[1]OPS HOUSING'!AL41+'[1]OPS EDUCATION'!AL41+'[1]SOCIAL INFRASTRUCTURE'!AL41+'[1]RENEWABLE ENERGY'!AL41+'[1]OTHER PS'!AL41</f>
        <v>177726</v>
      </c>
      <c r="AM41" s="6">
        <f>'[1]OPS HOUSING'!AM41+'[1]OPS EDUCATION'!AM41+'[1]SOCIAL INFRASTRUCTURE'!AM41+'[1]RENEWABLE ENERGY'!AM41+'[1]OTHER PS'!AM41</f>
        <v>61118</v>
      </c>
      <c r="AN41" s="6">
        <f>'[1]OPS HOUSING'!AN41+'[1]OPS EDUCATION'!AN41+'[1]SOCIAL INFRASTRUCTURE'!AN41+'[1]RENEWABLE ENERGY'!AN41+'[1]OTHER PS'!AN41</f>
        <v>2858868</v>
      </c>
    </row>
    <row r="43" spans="1:40" ht="15.75" x14ac:dyDescent="0.25">
      <c r="A43" s="10" t="s">
        <v>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.75" x14ac:dyDescent="0.25">
      <c r="A44" s="10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.75" x14ac:dyDescent="0.25">
      <c r="A45" s="10" t="s">
        <v>81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.75" x14ac:dyDescent="0.25">
      <c r="A46" s="10" t="s">
        <v>86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45" x14ac:dyDescent="0.25">
      <c r="A47" s="2" t="s">
        <v>2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3" t="s">
        <v>12</v>
      </c>
      <c r="L47" s="3" t="s">
        <v>13</v>
      </c>
      <c r="M47" s="3" t="s">
        <v>14</v>
      </c>
      <c r="N47" s="3" t="s">
        <v>15</v>
      </c>
      <c r="O47" s="3" t="s">
        <v>16</v>
      </c>
      <c r="P47" s="3" t="s">
        <v>17</v>
      </c>
      <c r="Q47" s="3" t="s">
        <v>18</v>
      </c>
      <c r="R47" s="3" t="s">
        <v>19</v>
      </c>
      <c r="S47" s="3" t="s">
        <v>20</v>
      </c>
      <c r="T47" s="3" t="s">
        <v>21</v>
      </c>
      <c r="U47" s="3" t="s">
        <v>22</v>
      </c>
      <c r="V47" s="3" t="s">
        <v>23</v>
      </c>
      <c r="W47" s="3" t="s">
        <v>24</v>
      </c>
      <c r="X47" s="3" t="s">
        <v>25</v>
      </c>
      <c r="Y47" s="3" t="s">
        <v>26</v>
      </c>
      <c r="Z47" s="3" t="s">
        <v>27</v>
      </c>
      <c r="AA47" s="3" t="s">
        <v>28</v>
      </c>
      <c r="AB47" s="3" t="s">
        <v>29</v>
      </c>
      <c r="AC47" s="3" t="s">
        <v>30</v>
      </c>
      <c r="AD47" s="3" t="s">
        <v>31</v>
      </c>
      <c r="AE47" s="3" t="s">
        <v>32</v>
      </c>
      <c r="AF47" s="3" t="s">
        <v>33</v>
      </c>
      <c r="AG47" s="3" t="s">
        <v>34</v>
      </c>
      <c r="AH47" s="3" t="s">
        <v>35</v>
      </c>
      <c r="AI47" s="3" t="s">
        <v>36</v>
      </c>
      <c r="AJ47" s="3" t="s">
        <v>37</v>
      </c>
      <c r="AK47" s="3" t="s">
        <v>38</v>
      </c>
      <c r="AL47" s="3" t="s">
        <v>39</v>
      </c>
      <c r="AM47" s="3" t="s">
        <v>40</v>
      </c>
      <c r="AN47" s="4" t="s">
        <v>41</v>
      </c>
    </row>
    <row r="48" spans="1:40" x14ac:dyDescent="0.25">
      <c r="A48" s="2" t="s">
        <v>42</v>
      </c>
      <c r="B48" s="6">
        <v>6671</v>
      </c>
      <c r="C48" s="6">
        <v>814</v>
      </c>
      <c r="D48" s="6">
        <v>2745</v>
      </c>
      <c r="E48" s="6">
        <v>1447</v>
      </c>
      <c r="F48" s="6">
        <v>7799</v>
      </c>
      <c r="G48" s="6">
        <v>11762</v>
      </c>
      <c r="H48" s="6">
        <v>3088</v>
      </c>
      <c r="I48" s="6">
        <v>2681</v>
      </c>
      <c r="J48" s="6">
        <v>6990</v>
      </c>
      <c r="K48" s="6">
        <v>10938</v>
      </c>
      <c r="L48" s="6">
        <v>9365</v>
      </c>
      <c r="M48" s="6">
        <v>3103</v>
      </c>
      <c r="N48" s="6">
        <v>2239</v>
      </c>
      <c r="O48" s="6">
        <v>2016</v>
      </c>
      <c r="P48" s="6">
        <v>1619</v>
      </c>
      <c r="Q48" s="6">
        <v>15696</v>
      </c>
      <c r="R48" s="6">
        <v>3064</v>
      </c>
      <c r="S48" s="6">
        <v>6863</v>
      </c>
      <c r="T48" s="6">
        <v>2140</v>
      </c>
      <c r="U48" s="6">
        <v>7067</v>
      </c>
      <c r="V48" s="6">
        <v>4303</v>
      </c>
      <c r="W48" s="6">
        <v>4009</v>
      </c>
      <c r="X48" s="6">
        <v>6838</v>
      </c>
      <c r="Y48" s="6">
        <v>3590</v>
      </c>
      <c r="Z48" s="6">
        <v>1403</v>
      </c>
      <c r="AA48" s="6">
        <v>25459</v>
      </c>
      <c r="AB48" s="6">
        <v>14776</v>
      </c>
      <c r="AC48" s="6">
        <v>1886</v>
      </c>
      <c r="AD48" s="6">
        <v>2424</v>
      </c>
      <c r="AE48" s="6">
        <v>4694</v>
      </c>
      <c r="AF48" s="6">
        <v>4817</v>
      </c>
      <c r="AG48" s="6">
        <v>987</v>
      </c>
      <c r="AH48" s="6">
        <v>1174</v>
      </c>
      <c r="AI48" s="6">
        <v>3410</v>
      </c>
      <c r="AJ48" s="6">
        <v>5164</v>
      </c>
      <c r="AK48" s="6">
        <v>3067</v>
      </c>
      <c r="AL48" s="6">
        <v>5387</v>
      </c>
      <c r="AM48" s="6">
        <v>9540</v>
      </c>
      <c r="AN48" s="6">
        <v>211035</v>
      </c>
    </row>
    <row r="49" spans="1:40" x14ac:dyDescent="0.25">
      <c r="A49" s="2" t="s">
        <v>43</v>
      </c>
      <c r="B49" s="6">
        <v>1146</v>
      </c>
      <c r="C49" s="6">
        <v>66</v>
      </c>
      <c r="D49" s="6">
        <v>385</v>
      </c>
      <c r="E49" s="6">
        <v>346</v>
      </c>
      <c r="F49" s="6">
        <v>721</v>
      </c>
      <c r="G49" s="6">
        <v>414</v>
      </c>
      <c r="H49" s="6">
        <v>440</v>
      </c>
      <c r="I49" s="6">
        <v>132</v>
      </c>
      <c r="J49" s="6">
        <v>1542</v>
      </c>
      <c r="K49" s="6">
        <v>2875</v>
      </c>
      <c r="L49" s="6">
        <v>665</v>
      </c>
      <c r="M49" s="6">
        <v>1003</v>
      </c>
      <c r="N49" s="6">
        <v>117</v>
      </c>
      <c r="O49" s="6">
        <v>99</v>
      </c>
      <c r="P49" s="6">
        <v>78</v>
      </c>
      <c r="Q49" s="6">
        <v>5866</v>
      </c>
      <c r="R49" s="6">
        <v>132</v>
      </c>
      <c r="S49" s="6">
        <v>2319</v>
      </c>
      <c r="T49" s="6">
        <v>113</v>
      </c>
      <c r="U49" s="6">
        <v>2695</v>
      </c>
      <c r="V49" s="6">
        <v>1861</v>
      </c>
      <c r="W49" s="6">
        <v>218</v>
      </c>
      <c r="X49" s="6">
        <v>2056</v>
      </c>
      <c r="Y49" s="6">
        <v>452</v>
      </c>
      <c r="Z49" s="6">
        <v>214</v>
      </c>
      <c r="AA49" s="6">
        <v>5243</v>
      </c>
      <c r="AB49" s="6">
        <v>3089</v>
      </c>
      <c r="AC49" s="6">
        <v>231</v>
      </c>
      <c r="AD49" s="6">
        <v>458</v>
      </c>
      <c r="AE49" s="6">
        <v>1550</v>
      </c>
      <c r="AF49" s="6">
        <v>3461</v>
      </c>
      <c r="AG49" s="6">
        <v>90</v>
      </c>
      <c r="AH49" s="6">
        <v>116</v>
      </c>
      <c r="AI49" s="6">
        <v>1893</v>
      </c>
      <c r="AJ49" s="6">
        <v>1889</v>
      </c>
      <c r="AK49" s="6">
        <v>1540</v>
      </c>
      <c r="AL49" s="6">
        <v>4770</v>
      </c>
      <c r="AM49" s="6">
        <v>3009</v>
      </c>
      <c r="AN49" s="6">
        <v>53294</v>
      </c>
    </row>
    <row r="50" spans="1:40" x14ac:dyDescent="0.25">
      <c r="A50" s="2" t="s">
        <v>44</v>
      </c>
      <c r="B50" s="6">
        <v>731</v>
      </c>
      <c r="C50" s="6">
        <v>369</v>
      </c>
      <c r="D50" s="6">
        <v>1217</v>
      </c>
      <c r="E50" s="6">
        <v>444</v>
      </c>
      <c r="F50" s="6">
        <v>932</v>
      </c>
      <c r="G50" s="6">
        <v>920</v>
      </c>
      <c r="H50" s="6">
        <v>1759</v>
      </c>
      <c r="I50" s="6">
        <v>458</v>
      </c>
      <c r="J50" s="6">
        <v>1023</v>
      </c>
      <c r="K50" s="6">
        <v>1466</v>
      </c>
      <c r="L50" s="6">
        <v>2045</v>
      </c>
      <c r="M50" s="6">
        <v>590</v>
      </c>
      <c r="N50" s="6">
        <v>238</v>
      </c>
      <c r="O50" s="6">
        <v>1201</v>
      </c>
      <c r="P50" s="6">
        <v>725</v>
      </c>
      <c r="Q50" s="6">
        <v>2750</v>
      </c>
      <c r="R50" s="6">
        <v>156</v>
      </c>
      <c r="S50" s="6">
        <v>1083</v>
      </c>
      <c r="T50" s="6">
        <v>172</v>
      </c>
      <c r="U50" s="6">
        <v>1141</v>
      </c>
      <c r="V50" s="6">
        <v>2074</v>
      </c>
      <c r="W50" s="6">
        <v>350</v>
      </c>
      <c r="X50" s="6">
        <v>1743</v>
      </c>
      <c r="Y50" s="6">
        <v>1044</v>
      </c>
      <c r="Z50" s="6">
        <v>1154</v>
      </c>
      <c r="AA50" s="6">
        <v>9838</v>
      </c>
      <c r="AB50" s="6">
        <v>1726</v>
      </c>
      <c r="AC50" s="6">
        <v>1092</v>
      </c>
      <c r="AD50" s="6">
        <v>740</v>
      </c>
      <c r="AE50" s="6">
        <v>1014</v>
      </c>
      <c r="AF50" s="6">
        <v>2276</v>
      </c>
      <c r="AG50" s="6">
        <v>161</v>
      </c>
      <c r="AH50" s="6">
        <v>90</v>
      </c>
      <c r="AI50" s="6">
        <v>1009</v>
      </c>
      <c r="AJ50" s="6">
        <v>1223</v>
      </c>
      <c r="AK50" s="6">
        <v>1090</v>
      </c>
      <c r="AL50" s="6">
        <v>2241</v>
      </c>
      <c r="AM50" s="6">
        <v>1416</v>
      </c>
      <c r="AN50" s="6">
        <v>49701</v>
      </c>
    </row>
    <row r="51" spans="1:40" x14ac:dyDescent="0.25">
      <c r="A51" s="2" t="s">
        <v>45</v>
      </c>
      <c r="B51" s="6">
        <v>789</v>
      </c>
      <c r="C51" s="6">
        <v>78</v>
      </c>
      <c r="D51" s="6">
        <v>808</v>
      </c>
      <c r="E51" s="6">
        <v>575</v>
      </c>
      <c r="F51" s="6">
        <v>704</v>
      </c>
      <c r="G51" s="6">
        <v>1391</v>
      </c>
      <c r="H51" s="6">
        <v>436</v>
      </c>
      <c r="I51" s="6">
        <v>464</v>
      </c>
      <c r="J51" s="6">
        <v>639</v>
      </c>
      <c r="K51" s="6">
        <v>864</v>
      </c>
      <c r="L51" s="6">
        <v>995</v>
      </c>
      <c r="M51" s="6">
        <v>501</v>
      </c>
      <c r="N51" s="6">
        <v>766</v>
      </c>
      <c r="O51" s="6">
        <v>117</v>
      </c>
      <c r="P51" s="6">
        <v>208</v>
      </c>
      <c r="Q51" s="6">
        <v>908</v>
      </c>
      <c r="R51" s="6">
        <v>271</v>
      </c>
      <c r="S51" s="6">
        <v>757</v>
      </c>
      <c r="T51" s="6">
        <v>82</v>
      </c>
      <c r="U51" s="6">
        <v>861</v>
      </c>
      <c r="V51" s="6">
        <v>499</v>
      </c>
      <c r="W51" s="6">
        <v>788</v>
      </c>
      <c r="X51" s="6">
        <v>2637</v>
      </c>
      <c r="Y51" s="6">
        <v>1260</v>
      </c>
      <c r="Z51" s="6">
        <v>170</v>
      </c>
      <c r="AA51" s="6">
        <v>9534</v>
      </c>
      <c r="AB51" s="6">
        <v>4576</v>
      </c>
      <c r="AC51" s="6">
        <v>663</v>
      </c>
      <c r="AD51" s="6">
        <v>293</v>
      </c>
      <c r="AE51" s="6">
        <v>1529</v>
      </c>
      <c r="AF51" s="6">
        <v>1632</v>
      </c>
      <c r="AG51" s="6">
        <v>1080</v>
      </c>
      <c r="AH51" s="6">
        <v>332</v>
      </c>
      <c r="AI51" s="6">
        <v>1554</v>
      </c>
      <c r="AJ51" s="6">
        <v>1793</v>
      </c>
      <c r="AK51" s="6">
        <v>371</v>
      </c>
      <c r="AL51" s="6">
        <v>4110</v>
      </c>
      <c r="AM51" s="6">
        <v>1284</v>
      </c>
      <c r="AN51" s="6">
        <v>46319</v>
      </c>
    </row>
    <row r="52" spans="1:40" x14ac:dyDescent="0.25">
      <c r="A52" s="2" t="s">
        <v>46</v>
      </c>
      <c r="B52" s="6">
        <v>672</v>
      </c>
      <c r="C52" s="6">
        <v>60</v>
      </c>
      <c r="D52" s="6">
        <v>190</v>
      </c>
      <c r="E52" s="6">
        <v>2955</v>
      </c>
      <c r="F52" s="6">
        <v>2711</v>
      </c>
      <c r="G52" s="6">
        <v>4366</v>
      </c>
      <c r="H52" s="6">
        <v>263</v>
      </c>
      <c r="I52" s="6">
        <v>151</v>
      </c>
      <c r="J52" s="6">
        <v>243</v>
      </c>
      <c r="K52" s="6">
        <v>82</v>
      </c>
      <c r="L52" s="6">
        <v>537</v>
      </c>
      <c r="M52" s="6">
        <v>62</v>
      </c>
      <c r="N52" s="6">
        <v>574</v>
      </c>
      <c r="O52" s="6">
        <v>89</v>
      </c>
      <c r="P52" s="6">
        <v>0</v>
      </c>
      <c r="Q52" s="6">
        <v>169</v>
      </c>
      <c r="R52" s="6">
        <v>203</v>
      </c>
      <c r="S52" s="6">
        <v>379</v>
      </c>
      <c r="T52" s="6">
        <v>257</v>
      </c>
      <c r="U52" s="6">
        <v>163</v>
      </c>
      <c r="V52" s="6">
        <v>227</v>
      </c>
      <c r="W52" s="6">
        <v>799</v>
      </c>
      <c r="X52" s="6">
        <v>416</v>
      </c>
      <c r="Y52" s="6">
        <v>65</v>
      </c>
      <c r="Z52" s="6">
        <v>66</v>
      </c>
      <c r="AA52" s="6">
        <v>1937</v>
      </c>
      <c r="AB52" s="6">
        <v>1195</v>
      </c>
      <c r="AC52" s="6">
        <v>146</v>
      </c>
      <c r="AD52" s="6">
        <v>99</v>
      </c>
      <c r="AE52" s="6">
        <v>283</v>
      </c>
      <c r="AF52" s="6">
        <v>414</v>
      </c>
      <c r="AG52" s="6">
        <v>211</v>
      </c>
      <c r="AH52" s="6">
        <v>86</v>
      </c>
      <c r="AI52" s="6">
        <v>103</v>
      </c>
      <c r="AJ52" s="6">
        <v>182</v>
      </c>
      <c r="AK52" s="6">
        <v>93</v>
      </c>
      <c r="AL52" s="6">
        <v>435</v>
      </c>
      <c r="AM52" s="6">
        <v>105</v>
      </c>
      <c r="AN52" s="6">
        <v>20988</v>
      </c>
    </row>
    <row r="53" spans="1:40" x14ac:dyDescent="0.25">
      <c r="A53" s="2" t="s">
        <v>47</v>
      </c>
      <c r="B53" s="6">
        <v>4346</v>
      </c>
      <c r="C53" s="6">
        <v>121</v>
      </c>
      <c r="D53" s="6">
        <v>929</v>
      </c>
      <c r="E53" s="6">
        <v>422</v>
      </c>
      <c r="F53" s="6">
        <v>1414</v>
      </c>
      <c r="G53" s="6">
        <v>2583</v>
      </c>
      <c r="H53" s="6">
        <v>947</v>
      </c>
      <c r="I53" s="6">
        <v>618</v>
      </c>
      <c r="J53" s="6">
        <v>1523</v>
      </c>
      <c r="K53" s="6">
        <v>1098</v>
      </c>
      <c r="L53" s="6">
        <v>2547</v>
      </c>
      <c r="M53" s="6">
        <v>286</v>
      </c>
      <c r="N53" s="6">
        <v>474</v>
      </c>
      <c r="O53" s="6">
        <v>323</v>
      </c>
      <c r="P53" s="6">
        <v>822</v>
      </c>
      <c r="Q53" s="6">
        <v>1927</v>
      </c>
      <c r="R53" s="6">
        <v>867</v>
      </c>
      <c r="S53" s="6">
        <v>5030</v>
      </c>
      <c r="T53" s="6">
        <v>137</v>
      </c>
      <c r="U53" s="6">
        <v>470</v>
      </c>
      <c r="V53" s="6">
        <v>642</v>
      </c>
      <c r="W53" s="6">
        <v>802</v>
      </c>
      <c r="X53" s="6">
        <v>5099</v>
      </c>
      <c r="Y53" s="6">
        <v>869</v>
      </c>
      <c r="Z53" s="6">
        <v>133</v>
      </c>
      <c r="AA53" s="6">
        <v>10925</v>
      </c>
      <c r="AB53" s="6">
        <v>4719</v>
      </c>
      <c r="AC53" s="6">
        <v>665</v>
      </c>
      <c r="AD53" s="6">
        <v>229</v>
      </c>
      <c r="AE53" s="6">
        <v>1790</v>
      </c>
      <c r="AF53" s="6">
        <v>2116</v>
      </c>
      <c r="AG53" s="6">
        <v>202</v>
      </c>
      <c r="AH53" s="6">
        <v>2190</v>
      </c>
      <c r="AI53" s="6">
        <v>3820</v>
      </c>
      <c r="AJ53" s="6">
        <v>934</v>
      </c>
      <c r="AK53" s="6">
        <v>183</v>
      </c>
      <c r="AL53" s="6">
        <v>2678</v>
      </c>
      <c r="AM53" s="6">
        <v>2544</v>
      </c>
      <c r="AN53" s="6">
        <v>67424</v>
      </c>
    </row>
    <row r="54" spans="1:40" x14ac:dyDescent="0.25">
      <c r="A54" s="2" t="s">
        <v>48</v>
      </c>
      <c r="B54" s="6">
        <v>928</v>
      </c>
      <c r="C54" s="6">
        <v>414</v>
      </c>
      <c r="D54" s="6">
        <v>458</v>
      </c>
      <c r="E54" s="6">
        <v>406</v>
      </c>
      <c r="F54" s="6">
        <v>699</v>
      </c>
      <c r="G54" s="6">
        <v>2139</v>
      </c>
      <c r="H54" s="6">
        <v>582</v>
      </c>
      <c r="I54" s="6">
        <v>153</v>
      </c>
      <c r="J54" s="6">
        <v>1005</v>
      </c>
      <c r="K54" s="6">
        <v>902</v>
      </c>
      <c r="L54" s="6">
        <v>1014</v>
      </c>
      <c r="M54" s="6">
        <v>359</v>
      </c>
      <c r="N54" s="6">
        <v>457</v>
      </c>
      <c r="O54" s="6">
        <v>610</v>
      </c>
      <c r="P54" s="6">
        <v>322</v>
      </c>
      <c r="Q54" s="6">
        <v>1910</v>
      </c>
      <c r="R54" s="6">
        <v>1839</v>
      </c>
      <c r="S54" s="6">
        <v>1257</v>
      </c>
      <c r="T54" s="6">
        <v>263</v>
      </c>
      <c r="U54" s="6">
        <v>906</v>
      </c>
      <c r="V54" s="6">
        <v>625</v>
      </c>
      <c r="W54" s="6">
        <v>1304</v>
      </c>
      <c r="X54" s="6">
        <v>2102</v>
      </c>
      <c r="Y54" s="6">
        <v>994</v>
      </c>
      <c r="Z54" s="6">
        <v>342</v>
      </c>
      <c r="AA54" s="6">
        <v>11701</v>
      </c>
      <c r="AB54" s="6">
        <v>1283</v>
      </c>
      <c r="AC54" s="6">
        <v>435</v>
      </c>
      <c r="AD54" s="6">
        <v>425</v>
      </c>
      <c r="AE54" s="6">
        <v>2660</v>
      </c>
      <c r="AF54" s="6">
        <v>1802</v>
      </c>
      <c r="AG54" s="6">
        <v>188</v>
      </c>
      <c r="AH54" s="6">
        <v>278</v>
      </c>
      <c r="AI54" s="6">
        <v>953</v>
      </c>
      <c r="AJ54" s="6">
        <v>1374</v>
      </c>
      <c r="AK54" s="6">
        <v>167</v>
      </c>
      <c r="AL54" s="6">
        <v>1357</v>
      </c>
      <c r="AM54" s="6">
        <v>1445</v>
      </c>
      <c r="AN54" s="6">
        <v>46058</v>
      </c>
    </row>
    <row r="55" spans="1:40" x14ac:dyDescent="0.25">
      <c r="A55" s="2" t="s">
        <v>49</v>
      </c>
      <c r="B55" s="6">
        <v>157</v>
      </c>
      <c r="C55" s="6">
        <v>151</v>
      </c>
      <c r="D55" s="6">
        <v>189</v>
      </c>
      <c r="E55" s="6">
        <v>565</v>
      </c>
      <c r="F55" s="6">
        <v>397</v>
      </c>
      <c r="G55" s="6">
        <v>774</v>
      </c>
      <c r="H55" s="6">
        <v>227</v>
      </c>
      <c r="I55" s="6">
        <v>222</v>
      </c>
      <c r="J55" s="6">
        <v>579</v>
      </c>
      <c r="K55" s="6">
        <v>878</v>
      </c>
      <c r="L55" s="6">
        <v>686</v>
      </c>
      <c r="M55" s="6">
        <v>418</v>
      </c>
      <c r="N55" s="6">
        <v>509</v>
      </c>
      <c r="O55" s="6">
        <v>298</v>
      </c>
      <c r="P55" s="6">
        <v>260</v>
      </c>
      <c r="Q55" s="6">
        <v>803</v>
      </c>
      <c r="R55" s="6">
        <v>107</v>
      </c>
      <c r="S55" s="6">
        <v>113</v>
      </c>
      <c r="T55" s="6">
        <v>57</v>
      </c>
      <c r="U55" s="6">
        <v>444</v>
      </c>
      <c r="V55" s="6">
        <v>921</v>
      </c>
      <c r="W55" s="6">
        <v>289</v>
      </c>
      <c r="X55" s="6">
        <v>1208</v>
      </c>
      <c r="Y55" s="6">
        <v>489</v>
      </c>
      <c r="Z55" s="6">
        <v>164</v>
      </c>
      <c r="AA55" s="6">
        <v>4217</v>
      </c>
      <c r="AB55" s="6">
        <v>704</v>
      </c>
      <c r="AC55" s="6">
        <v>413</v>
      </c>
      <c r="AD55" s="6">
        <v>912</v>
      </c>
      <c r="AE55" s="6">
        <v>402</v>
      </c>
      <c r="AF55" s="6">
        <v>1196</v>
      </c>
      <c r="AG55" s="6">
        <v>101</v>
      </c>
      <c r="AH55" s="6">
        <v>97</v>
      </c>
      <c r="AI55" s="6">
        <v>949</v>
      </c>
      <c r="AJ55" s="6">
        <v>905</v>
      </c>
      <c r="AK55" s="6">
        <v>1016</v>
      </c>
      <c r="AL55" s="6">
        <v>1297</v>
      </c>
      <c r="AM55" s="6">
        <v>346</v>
      </c>
      <c r="AN55" s="6">
        <v>23460</v>
      </c>
    </row>
    <row r="56" spans="1:40" x14ac:dyDescent="0.25">
      <c r="A56" s="2" t="s">
        <v>50</v>
      </c>
      <c r="B56" s="6">
        <v>1008</v>
      </c>
      <c r="C56" s="6">
        <v>0</v>
      </c>
      <c r="D56" s="6">
        <v>850</v>
      </c>
      <c r="E56" s="6">
        <v>903</v>
      </c>
      <c r="F56" s="6">
        <v>873</v>
      </c>
      <c r="G56" s="6">
        <v>1126</v>
      </c>
      <c r="H56" s="6">
        <v>932</v>
      </c>
      <c r="I56" s="6">
        <v>851</v>
      </c>
      <c r="J56" s="6">
        <v>868</v>
      </c>
      <c r="K56" s="6">
        <v>880</v>
      </c>
      <c r="L56" s="6">
        <v>867</v>
      </c>
      <c r="M56" s="6">
        <v>790</v>
      </c>
      <c r="N56" s="6">
        <v>927</v>
      </c>
      <c r="O56" s="6">
        <v>853</v>
      </c>
      <c r="P56" s="6">
        <v>860</v>
      </c>
      <c r="Q56" s="6">
        <v>1175</v>
      </c>
      <c r="R56" s="6">
        <v>840</v>
      </c>
      <c r="S56" s="6">
        <v>1327</v>
      </c>
      <c r="T56" s="6">
        <v>830</v>
      </c>
      <c r="U56" s="6">
        <v>1151</v>
      </c>
      <c r="V56" s="6">
        <v>881</v>
      </c>
      <c r="W56" s="6">
        <v>961</v>
      </c>
      <c r="X56" s="6">
        <v>1225</v>
      </c>
      <c r="Y56" s="6">
        <v>841</v>
      </c>
      <c r="Z56" s="6">
        <v>814</v>
      </c>
      <c r="AA56" s="6">
        <v>2682</v>
      </c>
      <c r="AB56" s="6">
        <v>1127</v>
      </c>
      <c r="AC56" s="6">
        <v>917</v>
      </c>
      <c r="AD56" s="6">
        <v>911</v>
      </c>
      <c r="AE56" s="6">
        <v>848</v>
      </c>
      <c r="AF56" s="6">
        <v>1035</v>
      </c>
      <c r="AG56" s="6">
        <v>846</v>
      </c>
      <c r="AH56" s="6">
        <v>923</v>
      </c>
      <c r="AI56" s="6">
        <v>1017</v>
      </c>
      <c r="AJ56" s="6">
        <v>929</v>
      </c>
      <c r="AK56" s="6">
        <v>865</v>
      </c>
      <c r="AL56" s="6">
        <v>1300</v>
      </c>
      <c r="AM56" s="6">
        <v>1061</v>
      </c>
      <c r="AN56" s="6">
        <v>37094</v>
      </c>
    </row>
    <row r="57" spans="1:40" x14ac:dyDescent="0.25">
      <c r="A57" s="2" t="s">
        <v>51</v>
      </c>
      <c r="B57" s="6">
        <v>530</v>
      </c>
      <c r="C57" s="6">
        <v>198</v>
      </c>
      <c r="D57" s="6">
        <v>414</v>
      </c>
      <c r="E57" s="6">
        <v>397</v>
      </c>
      <c r="F57" s="6">
        <v>445</v>
      </c>
      <c r="G57" s="6">
        <v>641</v>
      </c>
      <c r="H57" s="6">
        <v>225</v>
      </c>
      <c r="I57" s="6">
        <v>459</v>
      </c>
      <c r="J57" s="6">
        <v>362</v>
      </c>
      <c r="K57" s="6">
        <v>556</v>
      </c>
      <c r="L57" s="6">
        <v>290</v>
      </c>
      <c r="M57" s="6">
        <v>107</v>
      </c>
      <c r="N57" s="6">
        <v>358</v>
      </c>
      <c r="O57" s="6">
        <v>442</v>
      </c>
      <c r="P57" s="6">
        <v>86</v>
      </c>
      <c r="Q57" s="6">
        <v>1563</v>
      </c>
      <c r="R57" s="6">
        <v>170</v>
      </c>
      <c r="S57" s="6">
        <v>323</v>
      </c>
      <c r="T57" s="6">
        <v>55</v>
      </c>
      <c r="U57" s="6">
        <v>218</v>
      </c>
      <c r="V57" s="6">
        <v>582</v>
      </c>
      <c r="W57" s="6">
        <v>325</v>
      </c>
      <c r="X57" s="6">
        <v>692</v>
      </c>
      <c r="Y57" s="6">
        <v>626</v>
      </c>
      <c r="Z57" s="6">
        <v>269</v>
      </c>
      <c r="AA57" s="6">
        <v>5084</v>
      </c>
      <c r="AB57" s="6">
        <v>794</v>
      </c>
      <c r="AC57" s="6">
        <v>221</v>
      </c>
      <c r="AD57" s="6">
        <v>151</v>
      </c>
      <c r="AE57" s="6">
        <v>470</v>
      </c>
      <c r="AF57" s="6">
        <v>588</v>
      </c>
      <c r="AG57" s="6">
        <v>99</v>
      </c>
      <c r="AH57" s="6">
        <v>93</v>
      </c>
      <c r="AI57" s="6">
        <v>611</v>
      </c>
      <c r="AJ57" s="6">
        <v>443</v>
      </c>
      <c r="AK57" s="6">
        <v>158</v>
      </c>
      <c r="AL57" s="6">
        <v>1285</v>
      </c>
      <c r="AM57" s="6">
        <v>221</v>
      </c>
      <c r="AN57" s="6">
        <v>20551</v>
      </c>
    </row>
    <row r="58" spans="1:40" x14ac:dyDescent="0.25">
      <c r="A58" s="2" t="s">
        <v>52</v>
      </c>
      <c r="B58" s="6">
        <v>326</v>
      </c>
      <c r="C58" s="6">
        <v>119</v>
      </c>
      <c r="D58" s="6">
        <v>167</v>
      </c>
      <c r="E58" s="6">
        <v>0</v>
      </c>
      <c r="F58" s="6">
        <v>190</v>
      </c>
      <c r="G58" s="6">
        <v>658</v>
      </c>
      <c r="H58" s="6">
        <v>250</v>
      </c>
      <c r="I58" s="6">
        <v>168</v>
      </c>
      <c r="J58" s="6">
        <v>352</v>
      </c>
      <c r="K58" s="6">
        <v>375</v>
      </c>
      <c r="L58" s="6">
        <v>522</v>
      </c>
      <c r="M58" s="6">
        <v>107</v>
      </c>
      <c r="N58" s="6">
        <v>0</v>
      </c>
      <c r="O58" s="6">
        <v>170</v>
      </c>
      <c r="P58" s="6">
        <v>0</v>
      </c>
      <c r="Q58" s="6">
        <v>972</v>
      </c>
      <c r="R58" s="6">
        <v>158</v>
      </c>
      <c r="S58" s="6">
        <v>1272</v>
      </c>
      <c r="T58" s="6">
        <v>0</v>
      </c>
      <c r="U58" s="6">
        <v>0</v>
      </c>
      <c r="V58" s="6">
        <v>364</v>
      </c>
      <c r="W58" s="6">
        <v>278</v>
      </c>
      <c r="X58" s="6">
        <v>542</v>
      </c>
      <c r="Y58" s="6">
        <v>301</v>
      </c>
      <c r="Z58" s="6">
        <v>244</v>
      </c>
      <c r="AA58" s="6">
        <v>2990</v>
      </c>
      <c r="AB58" s="6">
        <v>845</v>
      </c>
      <c r="AC58" s="6">
        <v>235</v>
      </c>
      <c r="AD58" s="6">
        <v>0</v>
      </c>
      <c r="AE58" s="6">
        <v>165</v>
      </c>
      <c r="AF58" s="6">
        <v>312</v>
      </c>
      <c r="AG58" s="6">
        <v>0</v>
      </c>
      <c r="AH58" s="6">
        <v>288</v>
      </c>
      <c r="AI58" s="6">
        <v>335</v>
      </c>
      <c r="AJ58" s="6">
        <v>246</v>
      </c>
      <c r="AK58" s="6">
        <v>0</v>
      </c>
      <c r="AL58" s="6">
        <v>350</v>
      </c>
      <c r="AM58" s="6">
        <v>738</v>
      </c>
      <c r="AN58" s="6">
        <v>14039</v>
      </c>
    </row>
    <row r="59" spans="1:40" x14ac:dyDescent="0.25">
      <c r="A59" s="2" t="s">
        <v>53</v>
      </c>
      <c r="B59" s="6">
        <v>0</v>
      </c>
      <c r="C59" s="6">
        <v>0</v>
      </c>
      <c r="D59" s="6">
        <v>0</v>
      </c>
      <c r="E59" s="6">
        <v>0</v>
      </c>
      <c r="F59" s="6">
        <v>315</v>
      </c>
      <c r="G59" s="6">
        <v>356</v>
      </c>
      <c r="H59" s="6">
        <v>260</v>
      </c>
      <c r="I59" s="6">
        <v>0</v>
      </c>
      <c r="J59" s="6">
        <v>310</v>
      </c>
      <c r="K59" s="6">
        <v>0</v>
      </c>
      <c r="L59" s="6">
        <v>312</v>
      </c>
      <c r="M59" s="6">
        <v>0</v>
      </c>
      <c r="N59" s="6">
        <v>0</v>
      </c>
      <c r="O59" s="6">
        <v>0</v>
      </c>
      <c r="P59" s="6">
        <v>0</v>
      </c>
      <c r="Q59" s="6">
        <v>618</v>
      </c>
      <c r="R59" s="6">
        <v>0</v>
      </c>
      <c r="S59" s="6">
        <v>0</v>
      </c>
      <c r="T59" s="6">
        <v>0</v>
      </c>
      <c r="U59" s="6">
        <v>0</v>
      </c>
      <c r="V59" s="6">
        <v>279</v>
      </c>
      <c r="W59" s="6">
        <v>404</v>
      </c>
      <c r="X59" s="6">
        <v>316</v>
      </c>
      <c r="Y59" s="6">
        <v>283</v>
      </c>
      <c r="Z59" s="6">
        <v>0</v>
      </c>
      <c r="AA59" s="6">
        <v>1530</v>
      </c>
      <c r="AB59" s="6">
        <v>969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453</v>
      </c>
      <c r="AM59" s="6">
        <v>0</v>
      </c>
      <c r="AN59" s="6">
        <v>6405</v>
      </c>
    </row>
    <row r="60" spans="1:40" x14ac:dyDescent="0.25">
      <c r="A60" s="2" t="s">
        <v>54</v>
      </c>
      <c r="B60" s="6">
        <v>127</v>
      </c>
      <c r="C60" s="6">
        <v>103</v>
      </c>
      <c r="D60" s="6">
        <v>194</v>
      </c>
      <c r="E60" s="6">
        <v>172</v>
      </c>
      <c r="F60" s="6">
        <v>205</v>
      </c>
      <c r="G60" s="6">
        <v>204</v>
      </c>
      <c r="H60" s="6">
        <v>167</v>
      </c>
      <c r="I60" s="6">
        <v>134</v>
      </c>
      <c r="J60" s="6">
        <v>149</v>
      </c>
      <c r="K60" s="6">
        <v>288</v>
      </c>
      <c r="L60" s="6">
        <v>212</v>
      </c>
      <c r="M60" s="6">
        <v>226</v>
      </c>
      <c r="N60" s="6">
        <v>184</v>
      </c>
      <c r="O60" s="6">
        <v>143</v>
      </c>
      <c r="P60" s="6">
        <v>124</v>
      </c>
      <c r="Q60" s="6">
        <v>193</v>
      </c>
      <c r="R60" s="6">
        <v>105</v>
      </c>
      <c r="S60" s="6">
        <v>127</v>
      </c>
      <c r="T60" s="6">
        <v>92</v>
      </c>
      <c r="U60" s="6">
        <v>218</v>
      </c>
      <c r="V60" s="6">
        <v>297</v>
      </c>
      <c r="W60" s="6">
        <v>113</v>
      </c>
      <c r="X60" s="6">
        <v>243</v>
      </c>
      <c r="Y60" s="6">
        <v>191</v>
      </c>
      <c r="Z60" s="6">
        <v>143</v>
      </c>
      <c r="AA60" s="6">
        <v>1636</v>
      </c>
      <c r="AB60" s="6">
        <v>257</v>
      </c>
      <c r="AC60" s="6">
        <v>224</v>
      </c>
      <c r="AD60" s="6">
        <v>135</v>
      </c>
      <c r="AE60" s="6">
        <v>200</v>
      </c>
      <c r="AF60" s="6">
        <v>509</v>
      </c>
      <c r="AG60" s="6">
        <v>84</v>
      </c>
      <c r="AH60" s="6">
        <v>58</v>
      </c>
      <c r="AI60" s="6">
        <v>126</v>
      </c>
      <c r="AJ60" s="6">
        <v>391</v>
      </c>
      <c r="AK60" s="6">
        <v>150</v>
      </c>
      <c r="AL60" s="6">
        <v>569</v>
      </c>
      <c r="AM60" s="6">
        <v>212</v>
      </c>
      <c r="AN60" s="6">
        <v>8905</v>
      </c>
    </row>
    <row r="61" spans="1:40" x14ac:dyDescent="0.25">
      <c r="A61" s="2" t="s">
        <v>55</v>
      </c>
      <c r="B61" s="6">
        <v>167</v>
      </c>
      <c r="C61" s="6">
        <v>142</v>
      </c>
      <c r="D61" s="6">
        <v>197</v>
      </c>
      <c r="E61" s="6">
        <v>206</v>
      </c>
      <c r="F61" s="6">
        <v>236</v>
      </c>
      <c r="G61" s="6">
        <v>458</v>
      </c>
      <c r="H61" s="6">
        <v>162</v>
      </c>
      <c r="I61" s="6">
        <v>116</v>
      </c>
      <c r="J61" s="6">
        <v>154</v>
      </c>
      <c r="K61" s="6">
        <v>427</v>
      </c>
      <c r="L61" s="6">
        <v>384</v>
      </c>
      <c r="M61" s="6">
        <v>152</v>
      </c>
      <c r="N61" s="6">
        <v>198</v>
      </c>
      <c r="O61" s="6">
        <v>139</v>
      </c>
      <c r="P61" s="6">
        <v>121</v>
      </c>
      <c r="Q61" s="6">
        <v>290</v>
      </c>
      <c r="R61" s="6">
        <v>104</v>
      </c>
      <c r="S61" s="6">
        <v>123</v>
      </c>
      <c r="T61" s="6">
        <v>79</v>
      </c>
      <c r="U61" s="6">
        <v>183</v>
      </c>
      <c r="V61" s="6">
        <v>262</v>
      </c>
      <c r="W61" s="6">
        <v>136</v>
      </c>
      <c r="X61" s="6">
        <v>332</v>
      </c>
      <c r="Y61" s="6">
        <v>196</v>
      </c>
      <c r="Z61" s="6">
        <v>202</v>
      </c>
      <c r="AA61" s="6">
        <v>3211</v>
      </c>
      <c r="AB61" s="6">
        <v>278</v>
      </c>
      <c r="AC61" s="6">
        <v>211</v>
      </c>
      <c r="AD61" s="6">
        <v>133</v>
      </c>
      <c r="AE61" s="6">
        <v>212</v>
      </c>
      <c r="AF61" s="6">
        <v>416</v>
      </c>
      <c r="AG61" s="6">
        <v>96</v>
      </c>
      <c r="AH61" s="6">
        <v>85</v>
      </c>
      <c r="AI61" s="6">
        <v>114</v>
      </c>
      <c r="AJ61" s="6">
        <v>271</v>
      </c>
      <c r="AK61" s="6">
        <v>137</v>
      </c>
      <c r="AL61" s="6">
        <v>467</v>
      </c>
      <c r="AM61" s="6">
        <v>229</v>
      </c>
      <c r="AN61" s="6">
        <v>11026</v>
      </c>
    </row>
    <row r="62" spans="1:40" x14ac:dyDescent="0.25">
      <c r="A62" s="2" t="s">
        <v>56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288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559</v>
      </c>
      <c r="Y62" s="6">
        <v>0</v>
      </c>
      <c r="Z62" s="6">
        <v>0</v>
      </c>
      <c r="AA62" s="6">
        <v>896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338</v>
      </c>
      <c r="AK62" s="6">
        <v>0</v>
      </c>
      <c r="AL62" s="6">
        <v>0</v>
      </c>
      <c r="AM62" s="6">
        <v>0</v>
      </c>
      <c r="AN62" s="6">
        <v>2081</v>
      </c>
    </row>
    <row r="63" spans="1:40" x14ac:dyDescent="0.25">
      <c r="A63" s="2" t="s">
        <v>57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248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248</v>
      </c>
    </row>
    <row r="64" spans="1:40" x14ac:dyDescent="0.25">
      <c r="A64" s="2" t="s">
        <v>58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1430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1430</v>
      </c>
    </row>
    <row r="65" spans="1:40" x14ac:dyDescent="0.25">
      <c r="A65" s="2" t="s">
        <v>59</v>
      </c>
      <c r="B65" s="6">
        <v>898</v>
      </c>
      <c r="C65" s="6">
        <v>84</v>
      </c>
      <c r="D65" s="6">
        <v>388</v>
      </c>
      <c r="E65" s="6">
        <v>203</v>
      </c>
      <c r="F65" s="6">
        <v>689</v>
      </c>
      <c r="G65" s="6">
        <v>1260</v>
      </c>
      <c r="H65" s="6">
        <v>332</v>
      </c>
      <c r="I65" s="6">
        <v>236</v>
      </c>
      <c r="J65" s="6">
        <v>520</v>
      </c>
      <c r="K65" s="6">
        <v>462</v>
      </c>
      <c r="L65" s="6">
        <v>876</v>
      </c>
      <c r="M65" s="6">
        <v>176</v>
      </c>
      <c r="N65" s="6">
        <v>202</v>
      </c>
      <c r="O65" s="6">
        <v>150</v>
      </c>
      <c r="P65" s="6">
        <v>255</v>
      </c>
      <c r="Q65" s="6">
        <v>696</v>
      </c>
      <c r="R65" s="6">
        <v>125</v>
      </c>
      <c r="S65" s="6">
        <v>423</v>
      </c>
      <c r="T65" s="6">
        <v>94</v>
      </c>
      <c r="U65" s="6">
        <v>661</v>
      </c>
      <c r="V65" s="6">
        <v>322</v>
      </c>
      <c r="W65" s="6">
        <v>381</v>
      </c>
      <c r="X65" s="6">
        <v>1046</v>
      </c>
      <c r="Y65" s="6">
        <v>471</v>
      </c>
      <c r="Z65" s="6">
        <v>140</v>
      </c>
      <c r="AA65" s="6">
        <v>6004</v>
      </c>
      <c r="AB65" s="6">
        <v>960</v>
      </c>
      <c r="AC65" s="6">
        <v>279</v>
      </c>
      <c r="AD65" s="6">
        <v>182</v>
      </c>
      <c r="AE65" s="6">
        <v>265</v>
      </c>
      <c r="AF65" s="6">
        <v>904</v>
      </c>
      <c r="AG65" s="6">
        <v>292</v>
      </c>
      <c r="AH65" s="6">
        <v>186</v>
      </c>
      <c r="AI65" s="6">
        <v>459</v>
      </c>
      <c r="AJ65" s="6">
        <v>684</v>
      </c>
      <c r="AK65" s="6">
        <v>158</v>
      </c>
      <c r="AL65" s="6">
        <v>1795</v>
      </c>
      <c r="AM65" s="6">
        <v>793</v>
      </c>
      <c r="AN65" s="6">
        <v>24051</v>
      </c>
    </row>
    <row r="66" spans="1:40" x14ac:dyDescent="0.25">
      <c r="A66" s="2" t="s">
        <v>60</v>
      </c>
      <c r="B66" s="6">
        <v>148</v>
      </c>
      <c r="C66" s="6">
        <v>68</v>
      </c>
      <c r="D66" s="6">
        <v>304</v>
      </c>
      <c r="E66" s="6">
        <v>283</v>
      </c>
      <c r="F66" s="6">
        <v>303</v>
      </c>
      <c r="G66" s="6">
        <v>459</v>
      </c>
      <c r="H66" s="6">
        <v>384</v>
      </c>
      <c r="I66" s="6">
        <v>109</v>
      </c>
      <c r="J66" s="6">
        <v>204</v>
      </c>
      <c r="K66" s="6">
        <v>489</v>
      </c>
      <c r="L66" s="6">
        <v>334</v>
      </c>
      <c r="M66" s="6">
        <v>230</v>
      </c>
      <c r="N66" s="6">
        <v>216</v>
      </c>
      <c r="O66" s="6">
        <v>105</v>
      </c>
      <c r="P66" s="6">
        <v>148</v>
      </c>
      <c r="Q66" s="6">
        <v>177</v>
      </c>
      <c r="R66" s="6">
        <v>70</v>
      </c>
      <c r="S66" s="6">
        <v>92</v>
      </c>
      <c r="T66" s="6">
        <v>53</v>
      </c>
      <c r="U66" s="6">
        <v>301</v>
      </c>
      <c r="V66" s="6">
        <v>514</v>
      </c>
      <c r="W66" s="6">
        <v>125</v>
      </c>
      <c r="X66" s="6">
        <v>430</v>
      </c>
      <c r="Y66" s="6">
        <v>282</v>
      </c>
      <c r="Z66" s="6">
        <v>208</v>
      </c>
      <c r="AA66" s="6">
        <v>3749</v>
      </c>
      <c r="AB66" s="6">
        <v>551</v>
      </c>
      <c r="AC66" s="6">
        <v>202</v>
      </c>
      <c r="AD66" s="6">
        <v>100</v>
      </c>
      <c r="AE66" s="6">
        <v>241</v>
      </c>
      <c r="AF66" s="6">
        <v>869</v>
      </c>
      <c r="AG66" s="6">
        <v>74</v>
      </c>
      <c r="AH66" s="6">
        <v>63</v>
      </c>
      <c r="AI66" s="6">
        <v>123</v>
      </c>
      <c r="AJ66" s="6">
        <v>273</v>
      </c>
      <c r="AK66" s="6">
        <v>183</v>
      </c>
      <c r="AL66" s="6">
        <v>1033</v>
      </c>
      <c r="AM66" s="6">
        <v>251</v>
      </c>
      <c r="AN66" s="6">
        <v>13748</v>
      </c>
    </row>
    <row r="67" spans="1:40" x14ac:dyDescent="0.25">
      <c r="A67" s="2" t="s">
        <v>61</v>
      </c>
      <c r="B67" s="6">
        <v>0</v>
      </c>
      <c r="C67" s="6">
        <v>0</v>
      </c>
      <c r="D67" s="6">
        <v>0</v>
      </c>
      <c r="E67" s="6">
        <v>0</v>
      </c>
      <c r="F67" s="6">
        <v>384</v>
      </c>
      <c r="G67" s="6">
        <v>226</v>
      </c>
      <c r="H67" s="6">
        <v>356</v>
      </c>
      <c r="I67" s="6">
        <v>0</v>
      </c>
      <c r="J67" s="6">
        <v>526</v>
      </c>
      <c r="K67" s="6">
        <v>0</v>
      </c>
      <c r="L67" s="6">
        <v>692</v>
      </c>
      <c r="M67" s="6">
        <v>0</v>
      </c>
      <c r="N67" s="6">
        <v>0</v>
      </c>
      <c r="O67" s="6">
        <v>164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895</v>
      </c>
      <c r="Y67" s="6">
        <v>165</v>
      </c>
      <c r="Z67" s="6">
        <v>0</v>
      </c>
      <c r="AA67" s="6">
        <v>4792</v>
      </c>
      <c r="AB67" s="6">
        <v>1312</v>
      </c>
      <c r="AC67" s="6">
        <v>264</v>
      </c>
      <c r="AD67" s="6">
        <v>0</v>
      </c>
      <c r="AE67" s="6">
        <v>205</v>
      </c>
      <c r="AF67" s="6">
        <v>297</v>
      </c>
      <c r="AG67" s="6">
        <v>0</v>
      </c>
      <c r="AH67" s="6">
        <v>0</v>
      </c>
      <c r="AI67" s="6">
        <v>0</v>
      </c>
      <c r="AJ67" s="6">
        <v>689</v>
      </c>
      <c r="AK67" s="6">
        <v>0</v>
      </c>
      <c r="AL67" s="6">
        <v>290</v>
      </c>
      <c r="AM67" s="6">
        <v>0</v>
      </c>
      <c r="AN67" s="6">
        <v>11257</v>
      </c>
    </row>
    <row r="68" spans="1:40" x14ac:dyDescent="0.25">
      <c r="A68" s="2" t="s">
        <v>62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223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223</v>
      </c>
    </row>
    <row r="69" spans="1:40" x14ac:dyDescent="0.25">
      <c r="A69" s="2" t="s">
        <v>63</v>
      </c>
      <c r="B69" s="6">
        <v>0</v>
      </c>
      <c r="C69" s="6">
        <v>0</v>
      </c>
      <c r="D69" s="6">
        <v>0</v>
      </c>
      <c r="E69" s="6">
        <v>0</v>
      </c>
      <c r="F69" s="6">
        <v>1080</v>
      </c>
      <c r="G69" s="6">
        <v>0</v>
      </c>
      <c r="H69" s="6">
        <v>0</v>
      </c>
      <c r="I69" s="6">
        <v>0</v>
      </c>
      <c r="J69" s="6">
        <v>1075</v>
      </c>
      <c r="K69" s="6">
        <v>0</v>
      </c>
      <c r="L69" s="6">
        <v>1073</v>
      </c>
      <c r="M69" s="6">
        <v>996</v>
      </c>
      <c r="N69" s="6">
        <v>0</v>
      </c>
      <c r="O69" s="6">
        <v>0</v>
      </c>
      <c r="P69" s="6">
        <v>0</v>
      </c>
      <c r="Q69" s="6">
        <v>1380</v>
      </c>
      <c r="R69" s="6">
        <v>0</v>
      </c>
      <c r="S69" s="6">
        <v>0</v>
      </c>
      <c r="T69" s="6">
        <v>0</v>
      </c>
      <c r="U69" s="6">
        <v>0</v>
      </c>
      <c r="V69" s="6">
        <v>1063</v>
      </c>
      <c r="W69" s="6">
        <v>0</v>
      </c>
      <c r="X69" s="6">
        <v>1429</v>
      </c>
      <c r="Y69" s="6">
        <v>0</v>
      </c>
      <c r="Z69" s="6">
        <v>0</v>
      </c>
      <c r="AA69" s="6">
        <v>3283</v>
      </c>
      <c r="AB69" s="6">
        <v>0</v>
      </c>
      <c r="AC69" s="6">
        <v>0</v>
      </c>
      <c r="AD69" s="6">
        <v>0</v>
      </c>
      <c r="AE69" s="6">
        <v>1052</v>
      </c>
      <c r="AF69" s="6">
        <v>1199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1215</v>
      </c>
      <c r="AM69" s="6">
        <v>0</v>
      </c>
      <c r="AN69" s="6">
        <v>14845</v>
      </c>
    </row>
    <row r="70" spans="1:40" x14ac:dyDescent="0.25">
      <c r="A70" s="2" t="s">
        <v>64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186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190</v>
      </c>
      <c r="Y70" s="6">
        <v>0</v>
      </c>
      <c r="Z70" s="6">
        <v>0</v>
      </c>
      <c r="AA70" s="6">
        <v>994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1370</v>
      </c>
    </row>
    <row r="71" spans="1:40" x14ac:dyDescent="0.25">
      <c r="A71" s="2" t="s">
        <v>65</v>
      </c>
      <c r="B71" s="6">
        <v>22182</v>
      </c>
      <c r="C71" s="6">
        <v>1226</v>
      </c>
      <c r="D71" s="6">
        <v>11678</v>
      </c>
      <c r="E71" s="6">
        <v>8530</v>
      </c>
      <c r="F71" s="6">
        <v>13944</v>
      </c>
      <c r="G71" s="6">
        <v>18096</v>
      </c>
      <c r="H71" s="6">
        <v>8414</v>
      </c>
      <c r="I71" s="6">
        <v>9583</v>
      </c>
      <c r="J71" s="6">
        <v>14866</v>
      </c>
      <c r="K71" s="6">
        <v>17768</v>
      </c>
      <c r="L71" s="6">
        <v>15627</v>
      </c>
      <c r="M71" s="6">
        <v>2484</v>
      </c>
      <c r="N71" s="6">
        <v>12760</v>
      </c>
      <c r="O71" s="6">
        <v>3683</v>
      </c>
      <c r="P71" s="6">
        <v>8185</v>
      </c>
      <c r="Q71" s="6">
        <v>37832</v>
      </c>
      <c r="R71" s="6">
        <v>5650</v>
      </c>
      <c r="S71" s="6">
        <v>36366</v>
      </c>
      <c r="T71" s="6">
        <v>3694</v>
      </c>
      <c r="U71" s="6">
        <v>30086</v>
      </c>
      <c r="V71" s="6">
        <v>6516</v>
      </c>
      <c r="W71" s="6">
        <v>16134</v>
      </c>
      <c r="X71" s="6">
        <v>22865</v>
      </c>
      <c r="Y71" s="6">
        <v>14604</v>
      </c>
      <c r="Z71" s="6">
        <v>3907</v>
      </c>
      <c r="AA71" s="6">
        <v>40433</v>
      </c>
      <c r="AB71" s="6">
        <v>35987</v>
      </c>
      <c r="AC71" s="6">
        <v>10215</v>
      </c>
      <c r="AD71" s="6">
        <v>8585</v>
      </c>
      <c r="AE71" s="6">
        <v>15705</v>
      </c>
      <c r="AF71" s="6">
        <v>38896</v>
      </c>
      <c r="AG71" s="6">
        <v>4577</v>
      </c>
      <c r="AH71" s="6">
        <v>5958</v>
      </c>
      <c r="AI71" s="6">
        <v>23718</v>
      </c>
      <c r="AJ71" s="6">
        <v>25433</v>
      </c>
      <c r="AK71" s="6">
        <v>8708</v>
      </c>
      <c r="AL71" s="6">
        <v>23505</v>
      </c>
      <c r="AM71" s="6">
        <v>41136</v>
      </c>
      <c r="AN71" s="6">
        <v>629536</v>
      </c>
    </row>
    <row r="72" spans="1:40" x14ac:dyDescent="0.25">
      <c r="A72" s="2" t="s">
        <v>66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177</v>
      </c>
      <c r="Y72" s="6">
        <v>0</v>
      </c>
      <c r="Z72" s="6">
        <v>0</v>
      </c>
      <c r="AA72" s="6">
        <v>596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231</v>
      </c>
      <c r="AK72" s="6">
        <v>0</v>
      </c>
      <c r="AL72" s="6">
        <v>0</v>
      </c>
      <c r="AM72" s="6">
        <v>0</v>
      </c>
      <c r="AN72" s="6">
        <v>1004</v>
      </c>
    </row>
    <row r="73" spans="1:40" x14ac:dyDescent="0.25">
      <c r="A73" s="2" t="s">
        <v>67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2580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2580</v>
      </c>
    </row>
    <row r="74" spans="1:40" x14ac:dyDescent="0.25">
      <c r="A74" s="2" t="s">
        <v>68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223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223</v>
      </c>
    </row>
    <row r="75" spans="1:40" x14ac:dyDescent="0.25">
      <c r="A75" s="2" t="s">
        <v>69</v>
      </c>
      <c r="B75" s="6">
        <v>1841</v>
      </c>
      <c r="C75" s="6">
        <v>102</v>
      </c>
      <c r="D75" s="6">
        <v>1628</v>
      </c>
      <c r="E75" s="6">
        <v>1568</v>
      </c>
      <c r="F75" s="6">
        <v>1686</v>
      </c>
      <c r="G75" s="6">
        <v>1676</v>
      </c>
      <c r="H75" s="6">
        <v>1707</v>
      </c>
      <c r="I75" s="6">
        <v>1184</v>
      </c>
      <c r="J75" s="6">
        <v>167</v>
      </c>
      <c r="K75" s="6">
        <v>1768</v>
      </c>
      <c r="L75" s="6">
        <v>999</v>
      </c>
      <c r="M75" s="6">
        <v>1485</v>
      </c>
      <c r="N75" s="6">
        <v>1348</v>
      </c>
      <c r="O75" s="6">
        <v>300</v>
      </c>
      <c r="P75" s="6">
        <v>1107</v>
      </c>
      <c r="Q75" s="6">
        <v>3771</v>
      </c>
      <c r="R75" s="6">
        <v>974</v>
      </c>
      <c r="S75" s="6">
        <v>2504</v>
      </c>
      <c r="T75" s="6">
        <v>522</v>
      </c>
      <c r="U75" s="6">
        <v>447</v>
      </c>
      <c r="V75" s="6">
        <v>1549</v>
      </c>
      <c r="W75" s="6">
        <v>1549</v>
      </c>
      <c r="X75" s="6">
        <v>1545</v>
      </c>
      <c r="Y75" s="6">
        <v>1669</v>
      </c>
      <c r="Z75" s="6">
        <v>1454</v>
      </c>
      <c r="AA75" s="6">
        <v>5202</v>
      </c>
      <c r="AB75" s="6">
        <v>3802</v>
      </c>
      <c r="AC75" s="6">
        <v>1160</v>
      </c>
      <c r="AD75" s="6">
        <v>210</v>
      </c>
      <c r="AE75" s="6">
        <v>1009</v>
      </c>
      <c r="AF75" s="6">
        <v>290</v>
      </c>
      <c r="AG75" s="6">
        <v>371</v>
      </c>
      <c r="AH75" s="6">
        <v>547</v>
      </c>
      <c r="AI75" s="6">
        <v>3149</v>
      </c>
      <c r="AJ75" s="6">
        <v>2473</v>
      </c>
      <c r="AK75" s="6">
        <v>164</v>
      </c>
      <c r="AL75" s="6">
        <v>1250</v>
      </c>
      <c r="AM75" s="6">
        <v>3214</v>
      </c>
      <c r="AN75" s="6">
        <v>57391</v>
      </c>
    </row>
    <row r="76" spans="1:40" x14ac:dyDescent="0.25">
      <c r="A76" s="2" t="s">
        <v>70</v>
      </c>
      <c r="B76" s="6">
        <v>0</v>
      </c>
      <c r="C76" s="6">
        <v>990</v>
      </c>
      <c r="D76" s="6">
        <v>2524</v>
      </c>
      <c r="E76" s="6">
        <v>1170</v>
      </c>
      <c r="F76" s="6">
        <v>1731</v>
      </c>
      <c r="G76" s="6">
        <v>1719</v>
      </c>
      <c r="H76" s="6">
        <v>4628</v>
      </c>
      <c r="I76" s="6">
        <v>1246</v>
      </c>
      <c r="J76" s="6">
        <v>0</v>
      </c>
      <c r="K76" s="6">
        <v>0</v>
      </c>
      <c r="L76" s="6">
        <v>3721</v>
      </c>
      <c r="M76" s="6">
        <v>0</v>
      </c>
      <c r="N76" s="6">
        <v>3019</v>
      </c>
      <c r="O76" s="6">
        <v>1942</v>
      </c>
      <c r="P76" s="6">
        <v>1292</v>
      </c>
      <c r="Q76" s="6">
        <v>0</v>
      </c>
      <c r="R76" s="6">
        <v>913</v>
      </c>
      <c r="S76" s="6">
        <v>0</v>
      </c>
      <c r="T76" s="6">
        <v>637</v>
      </c>
      <c r="U76" s="6">
        <v>0</v>
      </c>
      <c r="V76" s="6">
        <v>0</v>
      </c>
      <c r="W76" s="6">
        <v>1522</v>
      </c>
      <c r="X76" s="6">
        <v>0</v>
      </c>
      <c r="Y76" s="6">
        <v>4273</v>
      </c>
      <c r="Z76" s="6">
        <v>2565</v>
      </c>
      <c r="AA76" s="6">
        <v>9394</v>
      </c>
      <c r="AB76" s="6">
        <v>0</v>
      </c>
      <c r="AC76" s="6">
        <v>2437</v>
      </c>
      <c r="AD76" s="6">
        <v>0</v>
      </c>
      <c r="AE76" s="6">
        <v>2758</v>
      </c>
      <c r="AF76" s="6">
        <v>0</v>
      </c>
      <c r="AG76" s="6">
        <v>879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49360</v>
      </c>
    </row>
    <row r="77" spans="1:40" x14ac:dyDescent="0.25">
      <c r="A77" s="2" t="s">
        <v>71</v>
      </c>
      <c r="B77" s="6">
        <v>1730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2299</v>
      </c>
      <c r="K77" s="6">
        <v>4063</v>
      </c>
      <c r="L77" s="6">
        <v>0</v>
      </c>
      <c r="M77" s="6">
        <v>2730</v>
      </c>
      <c r="N77" s="6">
        <v>0</v>
      </c>
      <c r="O77" s="6">
        <v>0</v>
      </c>
      <c r="P77" s="6">
        <v>0</v>
      </c>
      <c r="Q77" s="6">
        <v>2675</v>
      </c>
      <c r="R77" s="6">
        <v>0</v>
      </c>
      <c r="S77" s="6">
        <v>1594</v>
      </c>
      <c r="T77" s="6">
        <v>0</v>
      </c>
      <c r="U77" s="6">
        <v>2494</v>
      </c>
      <c r="V77" s="6">
        <v>6567</v>
      </c>
      <c r="W77" s="6">
        <v>0</v>
      </c>
      <c r="X77" s="6">
        <v>3080</v>
      </c>
      <c r="Y77" s="6">
        <v>0</v>
      </c>
      <c r="Z77" s="6">
        <v>0</v>
      </c>
      <c r="AA77" s="6">
        <v>0</v>
      </c>
      <c r="AB77" s="6">
        <v>3005</v>
      </c>
      <c r="AC77" s="6">
        <v>0</v>
      </c>
      <c r="AD77" s="6">
        <v>1485</v>
      </c>
      <c r="AE77" s="6">
        <v>0</v>
      </c>
      <c r="AF77" s="6">
        <v>5195</v>
      </c>
      <c r="AG77" s="6">
        <v>0</v>
      </c>
      <c r="AH77" s="6">
        <v>414</v>
      </c>
      <c r="AI77" s="6">
        <v>2005</v>
      </c>
      <c r="AJ77" s="6">
        <v>3524</v>
      </c>
      <c r="AK77" s="6">
        <v>1979</v>
      </c>
      <c r="AL77" s="6">
        <v>5468</v>
      </c>
      <c r="AM77" s="6">
        <v>2504</v>
      </c>
      <c r="AN77" s="6">
        <v>52811</v>
      </c>
    </row>
    <row r="78" spans="1:40" x14ac:dyDescent="0.25">
      <c r="A78" s="2" t="s">
        <v>72</v>
      </c>
      <c r="B78" s="6">
        <v>0</v>
      </c>
      <c r="C78" s="6">
        <v>0</v>
      </c>
      <c r="D78" s="6">
        <v>0</v>
      </c>
      <c r="E78" s="6">
        <v>0</v>
      </c>
      <c r="F78" s="6">
        <v>391</v>
      </c>
      <c r="G78" s="6">
        <v>468</v>
      </c>
      <c r="H78" s="6">
        <v>274</v>
      </c>
      <c r="I78" s="6">
        <v>0</v>
      </c>
      <c r="J78" s="6">
        <v>210</v>
      </c>
      <c r="K78" s="6">
        <v>222</v>
      </c>
      <c r="L78" s="6">
        <v>379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906</v>
      </c>
      <c r="V78" s="6">
        <v>234</v>
      </c>
      <c r="W78" s="6">
        <v>0</v>
      </c>
      <c r="X78" s="6">
        <v>701</v>
      </c>
      <c r="Y78" s="6">
        <v>143</v>
      </c>
      <c r="Z78" s="6">
        <v>0</v>
      </c>
      <c r="AA78" s="6">
        <v>1192</v>
      </c>
      <c r="AB78" s="6">
        <v>1283</v>
      </c>
      <c r="AC78" s="6">
        <v>0</v>
      </c>
      <c r="AD78" s="6">
        <v>425</v>
      </c>
      <c r="AE78" s="6">
        <v>0</v>
      </c>
      <c r="AF78" s="6">
        <v>595</v>
      </c>
      <c r="AG78" s="6">
        <v>0</v>
      </c>
      <c r="AH78" s="6">
        <v>0</v>
      </c>
      <c r="AI78" s="6">
        <v>0</v>
      </c>
      <c r="AJ78" s="6">
        <v>247</v>
      </c>
      <c r="AK78" s="6">
        <v>191</v>
      </c>
      <c r="AL78" s="6">
        <v>294</v>
      </c>
      <c r="AM78" s="6">
        <v>0</v>
      </c>
      <c r="AN78" s="6">
        <v>8155</v>
      </c>
    </row>
    <row r="79" spans="1:40" x14ac:dyDescent="0.25">
      <c r="A79" s="2" t="s">
        <v>73</v>
      </c>
      <c r="B79" s="6">
        <v>4735</v>
      </c>
      <c r="C79" s="6">
        <v>860</v>
      </c>
      <c r="D79" s="6">
        <v>4484</v>
      </c>
      <c r="E79" s="6">
        <v>2927</v>
      </c>
      <c r="F79" s="6">
        <v>1383</v>
      </c>
      <c r="G79" s="6">
        <v>7400</v>
      </c>
      <c r="H79" s="6">
        <v>1614</v>
      </c>
      <c r="I79" s="6">
        <v>3701</v>
      </c>
      <c r="J79" s="6">
        <v>4787</v>
      </c>
      <c r="K79" s="6">
        <v>6457</v>
      </c>
      <c r="L79" s="6">
        <v>7139</v>
      </c>
      <c r="M79" s="6">
        <v>917</v>
      </c>
      <c r="N79" s="6">
        <v>3962</v>
      </c>
      <c r="O79" s="6">
        <v>716</v>
      </c>
      <c r="P79" s="6">
        <v>3894</v>
      </c>
      <c r="Q79" s="6">
        <v>8350</v>
      </c>
      <c r="R79" s="6">
        <v>483</v>
      </c>
      <c r="S79" s="6">
        <v>7116</v>
      </c>
      <c r="T79" s="6">
        <v>1645</v>
      </c>
      <c r="U79" s="6">
        <v>5022</v>
      </c>
      <c r="V79" s="6">
        <v>1696</v>
      </c>
      <c r="W79" s="6">
        <v>5001</v>
      </c>
      <c r="X79" s="6">
        <v>9244</v>
      </c>
      <c r="Y79" s="6">
        <v>3028</v>
      </c>
      <c r="Z79" s="6">
        <v>2508</v>
      </c>
      <c r="AA79" s="6">
        <v>12289</v>
      </c>
      <c r="AB79" s="6">
        <v>14255</v>
      </c>
      <c r="AC79" s="6">
        <v>3273</v>
      </c>
      <c r="AD79" s="6">
        <v>3129</v>
      </c>
      <c r="AE79" s="6">
        <v>5135</v>
      </c>
      <c r="AF79" s="6">
        <v>9461</v>
      </c>
      <c r="AG79" s="6">
        <v>1293</v>
      </c>
      <c r="AH79" s="6">
        <v>0</v>
      </c>
      <c r="AI79" s="6">
        <v>6269</v>
      </c>
      <c r="AJ79" s="6">
        <v>7863</v>
      </c>
      <c r="AK79" s="6">
        <v>0</v>
      </c>
      <c r="AL79" s="6">
        <v>6007</v>
      </c>
      <c r="AM79" s="6">
        <v>9384</v>
      </c>
      <c r="AN79" s="6">
        <v>177427</v>
      </c>
    </row>
    <row r="80" spans="1:40" x14ac:dyDescent="0.25">
      <c r="A80" s="2" t="s">
        <v>74</v>
      </c>
      <c r="B80" s="6">
        <v>1710</v>
      </c>
      <c r="C80" s="6">
        <v>786</v>
      </c>
      <c r="D80" s="6">
        <v>1087</v>
      </c>
      <c r="E80" s="6">
        <v>987</v>
      </c>
      <c r="F80" s="6">
        <v>906</v>
      </c>
      <c r="G80" s="6">
        <v>1638</v>
      </c>
      <c r="H80" s="6">
        <v>901</v>
      </c>
      <c r="I80" s="6">
        <v>935</v>
      </c>
      <c r="J80" s="6">
        <v>1457</v>
      </c>
      <c r="K80" s="6">
        <v>1323</v>
      </c>
      <c r="L80" s="6">
        <v>2151</v>
      </c>
      <c r="M80" s="6">
        <v>0</v>
      </c>
      <c r="N80" s="6">
        <v>0</v>
      </c>
      <c r="O80" s="6">
        <v>937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1016</v>
      </c>
      <c r="W80" s="6">
        <v>782</v>
      </c>
      <c r="X80" s="6">
        <v>2283</v>
      </c>
      <c r="Y80" s="6">
        <v>1199</v>
      </c>
      <c r="Z80" s="6">
        <v>898</v>
      </c>
      <c r="AA80" s="6">
        <v>5669</v>
      </c>
      <c r="AB80" s="6">
        <v>3638</v>
      </c>
      <c r="AC80" s="6">
        <v>892</v>
      </c>
      <c r="AD80" s="6">
        <v>995</v>
      </c>
      <c r="AE80" s="6">
        <v>1375</v>
      </c>
      <c r="AF80" s="6">
        <v>2079</v>
      </c>
      <c r="AG80" s="6">
        <v>0</v>
      </c>
      <c r="AH80" s="6">
        <v>0</v>
      </c>
      <c r="AI80" s="6">
        <v>1955</v>
      </c>
      <c r="AJ80" s="6">
        <v>0</v>
      </c>
      <c r="AK80" s="6">
        <v>0</v>
      </c>
      <c r="AL80" s="6">
        <v>1340</v>
      </c>
      <c r="AM80" s="6">
        <v>1425</v>
      </c>
      <c r="AN80" s="6">
        <v>40364</v>
      </c>
    </row>
    <row r="81" spans="1:40" x14ac:dyDescent="0.25">
      <c r="A81" s="2" t="s">
        <v>75</v>
      </c>
      <c r="B81" s="6">
        <v>0</v>
      </c>
      <c r="C81" s="6">
        <v>0</v>
      </c>
      <c r="D81" s="6">
        <v>152</v>
      </c>
      <c r="E81" s="6">
        <v>205</v>
      </c>
      <c r="F81" s="6">
        <v>0</v>
      </c>
      <c r="G81" s="6">
        <v>215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477</v>
      </c>
      <c r="R81" s="6">
        <v>142</v>
      </c>
      <c r="S81" s="6">
        <v>0</v>
      </c>
      <c r="T81" s="6">
        <v>0</v>
      </c>
      <c r="U81" s="6">
        <v>0</v>
      </c>
      <c r="V81" s="6">
        <v>0</v>
      </c>
      <c r="W81" s="6">
        <v>263</v>
      </c>
      <c r="X81" s="6">
        <v>0</v>
      </c>
      <c r="Y81" s="6">
        <v>0</v>
      </c>
      <c r="Z81" s="6">
        <v>0</v>
      </c>
      <c r="AA81" s="6">
        <v>200</v>
      </c>
      <c r="AB81" s="6">
        <v>429</v>
      </c>
      <c r="AC81" s="6">
        <v>0</v>
      </c>
      <c r="AD81" s="6">
        <v>213</v>
      </c>
      <c r="AE81" s="6">
        <v>150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2446</v>
      </c>
    </row>
    <row r="82" spans="1:40" x14ac:dyDescent="0.25">
      <c r="A82" s="2" t="s">
        <v>76</v>
      </c>
      <c r="B82" s="6">
        <v>498</v>
      </c>
      <c r="C82" s="6">
        <v>0</v>
      </c>
      <c r="D82" s="6">
        <v>0</v>
      </c>
      <c r="E82" s="6">
        <v>796</v>
      </c>
      <c r="F82" s="6">
        <v>539</v>
      </c>
      <c r="G82" s="6">
        <v>0</v>
      </c>
      <c r="H82" s="6">
        <v>0</v>
      </c>
      <c r="I82" s="6">
        <v>0</v>
      </c>
      <c r="J82" s="6">
        <v>859</v>
      </c>
      <c r="K82" s="6">
        <v>911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330</v>
      </c>
      <c r="S82" s="6">
        <v>0</v>
      </c>
      <c r="T82" s="6">
        <v>320</v>
      </c>
      <c r="U82" s="6">
        <v>1094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586</v>
      </c>
      <c r="AB82" s="6">
        <v>617</v>
      </c>
      <c r="AC82" s="6">
        <v>0</v>
      </c>
      <c r="AD82" s="6">
        <v>0</v>
      </c>
      <c r="AE82" s="6">
        <v>929</v>
      </c>
      <c r="AF82" s="6">
        <v>0</v>
      </c>
      <c r="AG82" s="6">
        <v>376</v>
      </c>
      <c r="AH82" s="6">
        <v>0</v>
      </c>
      <c r="AI82" s="6">
        <v>0</v>
      </c>
      <c r="AJ82" s="6">
        <v>419</v>
      </c>
      <c r="AK82" s="6">
        <v>518</v>
      </c>
      <c r="AL82" s="6">
        <v>0</v>
      </c>
      <c r="AM82" s="6">
        <v>0</v>
      </c>
      <c r="AN82" s="6">
        <v>8792</v>
      </c>
    </row>
    <row r="83" spans="1:40" x14ac:dyDescent="0.25">
      <c r="A83" s="9" t="s">
        <v>77</v>
      </c>
      <c r="B83" s="6">
        <v>51340</v>
      </c>
      <c r="C83" s="6">
        <v>6751</v>
      </c>
      <c r="D83" s="6">
        <v>30988</v>
      </c>
      <c r="E83" s="6">
        <v>25507</v>
      </c>
      <c r="F83" s="6">
        <v>40677</v>
      </c>
      <c r="G83" s="6">
        <v>60949</v>
      </c>
      <c r="H83" s="6">
        <v>28348</v>
      </c>
      <c r="I83" s="6">
        <v>23601</v>
      </c>
      <c r="J83" s="6">
        <v>42709</v>
      </c>
      <c r="K83" s="6">
        <v>55092</v>
      </c>
      <c r="L83" s="6">
        <v>53618</v>
      </c>
      <c r="M83" s="6">
        <v>17010</v>
      </c>
      <c r="N83" s="6">
        <v>28548</v>
      </c>
      <c r="O83" s="6">
        <v>14497</v>
      </c>
      <c r="P83" s="6">
        <v>20106</v>
      </c>
      <c r="Q83" s="6">
        <v>90198</v>
      </c>
      <c r="R83" s="6">
        <v>16703</v>
      </c>
      <c r="S83" s="6">
        <v>69068</v>
      </c>
      <c r="T83" s="6">
        <v>11242</v>
      </c>
      <c r="U83" s="6">
        <v>56528</v>
      </c>
      <c r="V83" s="6">
        <v>33294</v>
      </c>
      <c r="W83" s="6">
        <v>36533</v>
      </c>
      <c r="X83" s="6">
        <v>69893</v>
      </c>
      <c r="Y83" s="6">
        <v>37035</v>
      </c>
      <c r="Z83" s="6">
        <v>16998</v>
      </c>
      <c r="AA83" s="6">
        <v>195970</v>
      </c>
      <c r="AB83" s="6">
        <v>102177</v>
      </c>
      <c r="AC83" s="6">
        <v>26061</v>
      </c>
      <c r="AD83" s="6">
        <v>22234</v>
      </c>
      <c r="AE83" s="6">
        <v>44641</v>
      </c>
      <c r="AF83" s="6">
        <v>80359</v>
      </c>
      <c r="AG83" s="6">
        <v>12007</v>
      </c>
      <c r="AH83" s="6">
        <v>12978</v>
      </c>
      <c r="AI83" s="6">
        <v>53572</v>
      </c>
      <c r="AJ83" s="6">
        <v>57918</v>
      </c>
      <c r="AK83" s="6">
        <v>20738</v>
      </c>
      <c r="AL83" s="6">
        <v>68896</v>
      </c>
      <c r="AM83" s="6">
        <v>80857</v>
      </c>
      <c r="AN83" s="6">
        <v>1715641</v>
      </c>
    </row>
  </sheetData>
  <mergeCells count="8">
    <mergeCell ref="A44:AN44"/>
    <mergeCell ref="A45:AN45"/>
    <mergeCell ref="A46:AN46"/>
    <mergeCell ref="A1:AN1"/>
    <mergeCell ref="A2:AN2"/>
    <mergeCell ref="A3:AN3"/>
    <mergeCell ref="A4:AN4"/>
    <mergeCell ref="A43:AN43"/>
  </mergeCells>
  <pageMargins left="0.11811023622047245" right="0.11811023622047245" top="0.11811023622047245" bottom="0.11811023622047245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BA42-6353-4768-9D57-CFF7A1546C37}">
  <sheetPr>
    <pageSetUpPr fitToPage="1"/>
  </sheetPr>
  <dimension ref="A1:AN83"/>
  <sheetViews>
    <sheetView topLeftCell="D7" zoomScaleNormal="100" workbookViewId="0">
      <selection sqref="A1:XFD1048576"/>
    </sheetView>
  </sheetViews>
  <sheetFormatPr defaultRowHeight="15" x14ac:dyDescent="0.25"/>
  <cols>
    <col min="1" max="1" width="28.7109375" style="1" bestFit="1" customWidth="1"/>
    <col min="2" max="2" width="7" style="7" bestFit="1" customWidth="1"/>
    <col min="3" max="3" width="6.140625" style="1" customWidth="1"/>
    <col min="4" max="4" width="7.28515625" style="1" customWidth="1"/>
    <col min="5" max="5" width="7" style="1" customWidth="1"/>
    <col min="6" max="6" width="7.28515625" style="1" customWidth="1"/>
    <col min="7" max="7" width="7" style="1" bestFit="1" customWidth="1"/>
    <col min="8" max="8" width="7.28515625" style="1" customWidth="1"/>
    <col min="9" max="9" width="7" style="1" customWidth="1"/>
    <col min="10" max="10" width="7.28515625" style="1" customWidth="1"/>
    <col min="11" max="11" width="7.140625" style="1" customWidth="1"/>
    <col min="12" max="12" width="7" style="1" customWidth="1"/>
    <col min="13" max="13" width="7.140625" style="1" bestFit="1" customWidth="1"/>
    <col min="14" max="14" width="6.140625" style="1" bestFit="1" customWidth="1"/>
    <col min="15" max="15" width="7.140625" style="1" customWidth="1"/>
    <col min="16" max="17" width="7.28515625" style="1" customWidth="1"/>
    <col min="18" max="18" width="7.5703125" style="1" customWidth="1"/>
    <col min="19" max="19" width="6.85546875" style="1" customWidth="1"/>
    <col min="20" max="20" width="7.42578125" style="1" customWidth="1"/>
    <col min="21" max="24" width="7.140625" style="1" customWidth="1"/>
    <col min="25" max="25" width="7.28515625" style="1" customWidth="1"/>
    <col min="26" max="26" width="7.140625" style="1" customWidth="1"/>
    <col min="27" max="27" width="8" style="1" bestFit="1" customWidth="1"/>
    <col min="28" max="28" width="7.28515625" style="1" customWidth="1"/>
    <col min="29" max="29" width="7" style="1" bestFit="1" customWidth="1"/>
    <col min="30" max="30" width="7.7109375" style="1" customWidth="1"/>
    <col min="31" max="31" width="7.28515625" style="1" customWidth="1"/>
    <col min="32" max="32" width="7" style="1" bestFit="1" customWidth="1"/>
    <col min="33" max="33" width="7" style="1" customWidth="1"/>
    <col min="34" max="34" width="7.5703125" style="1" customWidth="1"/>
    <col min="35" max="35" width="7.7109375" style="1" customWidth="1"/>
    <col min="36" max="36" width="7" style="1" bestFit="1" customWidth="1"/>
    <col min="37" max="37" width="7" style="1" customWidth="1"/>
    <col min="38" max="38" width="7.42578125" style="1" customWidth="1"/>
    <col min="39" max="39" width="7.140625" style="1" customWidth="1"/>
    <col min="40" max="40" width="8" style="7" bestFit="1" customWidth="1"/>
    <col min="41" max="16384" width="9.140625" style="1"/>
  </cols>
  <sheetData>
    <row r="1" spans="1:40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15.75" x14ac:dyDescent="0.25">
      <c r="A3" s="10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15.75" x14ac:dyDescent="0.25">
      <c r="A4" s="10" t="s">
        <v>79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5" customFormat="1" ht="45" x14ac:dyDescent="0.25">
      <c r="A5" s="2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4" t="s">
        <v>41</v>
      </c>
    </row>
    <row r="6" spans="1:40" x14ac:dyDescent="0.25">
      <c r="A6" s="2" t="s">
        <v>42</v>
      </c>
      <c r="B6" s="6">
        <f>'[1]NPS HOUSING'!B6+'[1]NPS EDUCATION'!B6+'[1]PERSONAL LOAN '!B6+'[1]OTHER NPS'!B6</f>
        <v>46192</v>
      </c>
      <c r="C6" s="6">
        <f>'[1]NPS HOUSING'!C6+'[1]NPS EDUCATION'!C6+'[1]PERSONAL LOAN '!C6+'[1]OTHER NPS'!C6</f>
        <v>7392</v>
      </c>
      <c r="D6" s="6">
        <f>'[1]NPS HOUSING'!D6+'[1]NPS EDUCATION'!D6+'[1]PERSONAL LOAN '!D6+'[1]OTHER NPS'!D6</f>
        <v>36954</v>
      </c>
      <c r="E6" s="6">
        <f>'[1]NPS HOUSING'!E6+'[1]NPS EDUCATION'!E6+'[1]PERSONAL LOAN '!E6+'[1]OTHER NPS'!E6</f>
        <v>24020</v>
      </c>
      <c r="F6" s="6">
        <f>'[1]NPS HOUSING'!F6+'[1]NPS EDUCATION'!F6+'[1]PERSONAL LOAN '!F6+'[1]OTHER NPS'!F6</f>
        <v>57278</v>
      </c>
      <c r="G6" s="6">
        <f>'[1]NPS HOUSING'!G6+'[1]NPS EDUCATION'!G6+'[1]PERSONAL LOAN '!G6+'[1]OTHER NPS'!G6</f>
        <v>62820</v>
      </c>
      <c r="H6" s="6">
        <f>'[1]NPS HOUSING'!H6+'[1]NPS EDUCATION'!H6+'[1]PERSONAL LOAN '!H6+'[1]OTHER NPS'!H6</f>
        <v>38801</v>
      </c>
      <c r="I6" s="6">
        <f>'[1]NPS HOUSING'!I6+'[1]NPS EDUCATION'!I6+'[1]PERSONAL LOAN '!I6+'[1]OTHER NPS'!I6</f>
        <v>22173</v>
      </c>
      <c r="J6" s="6">
        <f>'[1]NPS HOUSING'!J6+'[1]NPS EDUCATION'!J6+'[1]PERSONAL LOAN '!J6+'[1]OTHER NPS'!J6</f>
        <v>62820</v>
      </c>
      <c r="K6" s="6">
        <f>'[1]NPS HOUSING'!K6+'[1]NPS EDUCATION'!K6+'[1]PERSONAL LOAN '!K6+'[1]OTHER NPS'!K6</f>
        <v>97926</v>
      </c>
      <c r="L6" s="6">
        <f>'[1]NPS HOUSING'!L6+'[1]NPS EDUCATION'!L6+'[1]PERSONAL LOAN '!L6+'[1]OTHER NPS'!L6</f>
        <v>70211</v>
      </c>
      <c r="M6" s="6">
        <f>'[1]NPS HOUSING'!M6+'[1]NPS EDUCATION'!M6+'[1]PERSONAL LOAN '!M6+'[1]OTHER NPS'!M6</f>
        <v>40649</v>
      </c>
      <c r="N6" s="6">
        <f>'[1]NPS HOUSING'!N6+'[1]NPS EDUCATION'!N6+'[1]PERSONAL LOAN '!N6+'[1]OTHER NPS'!N6</f>
        <v>24020</v>
      </c>
      <c r="O6" s="6">
        <f>'[1]NPS HOUSING'!O6+'[1]NPS EDUCATION'!O6+'[1]PERSONAL LOAN '!O6+'[1]OTHER NPS'!O6</f>
        <v>24020</v>
      </c>
      <c r="P6" s="6">
        <f>'[1]NPS HOUSING'!P6+'[1]NPS EDUCATION'!P6+'[1]PERSONAL LOAN '!P6+'[1]OTHER NPS'!P6</f>
        <v>25868</v>
      </c>
      <c r="Q6" s="6">
        <f>'[1]NPS HOUSING'!Q6+'[1]NPS EDUCATION'!Q6+'[1]PERSONAL LOAN '!Q6+'[1]OTHER NPS'!Q6</f>
        <v>51734</v>
      </c>
      <c r="R6" s="6">
        <f>'[1]NPS HOUSING'!R6+'[1]NPS EDUCATION'!R6+'[1]PERSONAL LOAN '!R6+'[1]OTHER NPS'!R6</f>
        <v>24020</v>
      </c>
      <c r="S6" s="6">
        <f>'[1]NPS HOUSING'!S6+'[1]NPS EDUCATION'!S6+'[1]PERSONAL LOAN '!S6+'[1]OTHER NPS'!S6</f>
        <v>29563</v>
      </c>
      <c r="T6" s="6">
        <f>'[1]NPS HOUSING'!T6+'[1]NPS EDUCATION'!T6+'[1]PERSONAL LOAN '!T6+'[1]OTHER NPS'!T6</f>
        <v>14781</v>
      </c>
      <c r="U6" s="6">
        <f>'[1]NPS HOUSING'!U6+'[1]NPS EDUCATION'!U6+'[1]PERSONAL LOAN '!U6+'[1]OTHER NPS'!U6</f>
        <v>57278</v>
      </c>
      <c r="V6" s="6">
        <f>'[1]NPS HOUSING'!V6+'[1]NPS EDUCATION'!V6+'[1]PERSONAL LOAN '!V6+'[1]OTHER NPS'!V6</f>
        <v>53582</v>
      </c>
      <c r="W6" s="6">
        <f>'[1]NPS HOUSING'!W6+'[1]NPS EDUCATION'!W6+'[1]PERSONAL LOAN '!W6+'[1]OTHER NPS'!W6</f>
        <v>27715</v>
      </c>
      <c r="X6" s="6">
        <f>'[1]NPS HOUSING'!X6+'[1]NPS EDUCATION'!X6+'[1]PERSONAL LOAN '!X6+'[1]OTHER NPS'!X6</f>
        <v>81297</v>
      </c>
      <c r="Y6" s="6">
        <f>'[1]NPS HOUSING'!Y6+'[1]NPS EDUCATION'!Y6+'[1]PERSONAL LOAN '!Y6+'[1]OTHER NPS'!Y6</f>
        <v>36954</v>
      </c>
      <c r="Z6" s="6">
        <f>'[1]NPS HOUSING'!Z6+'[1]NPS EDUCATION'!Z6+'[1]PERSONAL LOAN '!Z6+'[1]OTHER NPS'!Z6</f>
        <v>16629</v>
      </c>
      <c r="AA6" s="6">
        <f>'[1]NPS HOUSING'!AA6+'[1]NPS EDUCATION'!AA6+'[1]PERSONAL LOAN '!AA6+'[1]OTHER NPS'!AA6</f>
        <v>251283</v>
      </c>
      <c r="AB6" s="6">
        <f>'[1]NPS HOUSING'!AB6+'[1]NPS EDUCATION'!AB6+'[1]PERSONAL LOAN '!AB6+'[1]OTHER NPS'!AB6</f>
        <v>84993</v>
      </c>
      <c r="AC6" s="6">
        <f>'[1]NPS HOUSING'!AC6+'[1]NPS EDUCATION'!AC6+'[1]PERSONAL LOAN '!AC6+'[1]OTHER NPS'!AC6</f>
        <v>40649</v>
      </c>
      <c r="AD6" s="6">
        <f>'[1]NPS HOUSING'!AD6+'[1]NPS EDUCATION'!AD6+'[1]PERSONAL LOAN '!AD6+'[1]OTHER NPS'!AD6</f>
        <v>46192</v>
      </c>
      <c r="AE6" s="6">
        <f>'[1]NPS HOUSING'!AE6+'[1]NPS EDUCATION'!AE6+'[1]PERSONAL LOAN '!AE6+'[1]OTHER NPS'!AE6</f>
        <v>62820</v>
      </c>
      <c r="AF6" s="6">
        <f>'[1]NPS HOUSING'!AF6+'[1]NPS EDUCATION'!AF6+'[1]PERSONAL LOAN '!AF6+'[1]OTHER NPS'!AF6</f>
        <v>59126</v>
      </c>
      <c r="AG6" s="6">
        <f>'[1]NPS HOUSING'!AG6+'[1]NPS EDUCATION'!AG6+'[1]PERSONAL LOAN '!AG6+'[1]OTHER NPS'!AG6</f>
        <v>7392</v>
      </c>
      <c r="AH6" s="6">
        <f>'[1]NPS HOUSING'!AH6+'[1]NPS EDUCATION'!AH6+'[1]PERSONAL LOAN '!AH6+'[1]OTHER NPS'!AH6</f>
        <v>7392</v>
      </c>
      <c r="AI6" s="6">
        <f>'[1]NPS HOUSING'!AI6+'[1]NPS EDUCATION'!AI6+'[1]PERSONAL LOAN '!AI6+'[1]OTHER NPS'!AI6</f>
        <v>35105</v>
      </c>
      <c r="AJ6" s="6">
        <f>'[1]NPS HOUSING'!AJ6+'[1]NPS EDUCATION'!AJ6+'[1]PERSONAL LOAN '!AJ6+'[1]OTHER NPS'!AJ6</f>
        <v>40649</v>
      </c>
      <c r="AK6" s="6">
        <f>'[1]NPS HOUSING'!AK6+'[1]NPS EDUCATION'!AK6+'[1]PERSONAL LOAN '!AK6+'[1]OTHER NPS'!AK6</f>
        <v>40650</v>
      </c>
      <c r="AL6" s="6">
        <f>'[1]NPS HOUSING'!AL6+'[1]NPS EDUCATION'!AL6+'[1]PERSONAL LOAN '!AL6+'[1]OTHER NPS'!AL6</f>
        <v>49885</v>
      </c>
      <c r="AM6" s="6">
        <f>'[1]NPS HOUSING'!AM6+'[1]NPS EDUCATION'!AM6+'[1]PERSONAL LOAN '!AM6+'[1]OTHER NPS'!AM6</f>
        <v>64665</v>
      </c>
      <c r="AN6" s="6">
        <f>'[1]NPS HOUSING'!AN6+'[1]NPS EDUCATION'!AN6+'[1]PERSONAL LOAN '!AN6+'[1]OTHER NPS'!AN6</f>
        <v>1825498</v>
      </c>
    </row>
    <row r="7" spans="1:40" s="7" customFormat="1" x14ac:dyDescent="0.25">
      <c r="A7" s="8" t="s">
        <v>43</v>
      </c>
      <c r="B7" s="6">
        <f>'[1]NPS HOUSING'!B7+'[1]NPS EDUCATION'!B7+'[1]PERSONAL LOAN '!B7+'[1]OTHER NPS'!B7</f>
        <v>8934</v>
      </c>
      <c r="C7" s="6">
        <f>'[1]NPS HOUSING'!C7+'[1]NPS EDUCATION'!C7+'[1]PERSONAL LOAN '!C7+'[1]OTHER NPS'!C7</f>
        <v>1117</v>
      </c>
      <c r="D7" s="6">
        <f>'[1]NPS HOUSING'!D7+'[1]NPS EDUCATION'!D7+'[1]PERSONAL LOAN '!D7+'[1]OTHER NPS'!D7</f>
        <v>5584</v>
      </c>
      <c r="E7" s="6">
        <f>'[1]NPS HOUSING'!E7+'[1]NPS EDUCATION'!E7+'[1]PERSONAL LOAN '!E7+'[1]OTHER NPS'!E7</f>
        <v>3351</v>
      </c>
      <c r="F7" s="6">
        <f>'[1]NPS HOUSING'!F7+'[1]NPS EDUCATION'!F7+'[1]PERSONAL LOAN '!F7+'[1]OTHER NPS'!F7</f>
        <v>8934</v>
      </c>
      <c r="G7" s="6">
        <f>'[1]NPS HOUSING'!G7+'[1]NPS EDUCATION'!G7+'[1]PERSONAL LOAN '!G7+'[1]OTHER NPS'!G7</f>
        <v>4469</v>
      </c>
      <c r="H7" s="6">
        <f>'[1]NPS HOUSING'!H7+'[1]NPS EDUCATION'!H7+'[1]PERSONAL LOAN '!H7+'[1]OTHER NPS'!H7</f>
        <v>6701</v>
      </c>
      <c r="I7" s="6">
        <f>'[1]NPS HOUSING'!I7+'[1]NPS EDUCATION'!I7+'[1]PERSONAL LOAN '!I7+'[1]OTHER NPS'!I7</f>
        <v>2233</v>
      </c>
      <c r="J7" s="6">
        <f>'[1]NPS HOUSING'!J7+'[1]NPS EDUCATION'!J7+'[1]PERSONAL LOAN '!J7+'[1]OTHER NPS'!J7</f>
        <v>22338</v>
      </c>
      <c r="K7" s="6">
        <f>'[1]NPS HOUSING'!K7+'[1]NPS EDUCATION'!K7+'[1]PERSONAL LOAN '!K7+'[1]OTHER NPS'!K7</f>
        <v>33506</v>
      </c>
      <c r="L7" s="6">
        <f>'[1]NPS HOUSING'!L7+'[1]NPS EDUCATION'!L7+'[1]PERSONAL LOAN '!L7+'[1]OTHER NPS'!L7</f>
        <v>8934</v>
      </c>
      <c r="M7" s="6">
        <f>'[1]NPS HOUSING'!M7+'[1]NPS EDUCATION'!M7+'[1]PERSONAL LOAN '!M7+'[1]OTHER NPS'!M7</f>
        <v>17870</v>
      </c>
      <c r="N7" s="6">
        <f>'[1]NPS HOUSING'!N7+'[1]NPS EDUCATION'!N7+'[1]PERSONAL LOAN '!N7+'[1]OTHER NPS'!N7</f>
        <v>1117</v>
      </c>
      <c r="O7" s="6">
        <f>'[1]NPS HOUSING'!O7+'[1]NPS EDUCATION'!O7+'[1]PERSONAL LOAN '!O7+'[1]OTHER NPS'!O7</f>
        <v>1117</v>
      </c>
      <c r="P7" s="6">
        <f>'[1]NPS HOUSING'!P7+'[1]NPS EDUCATION'!P7+'[1]PERSONAL LOAN '!P7+'[1]OTHER NPS'!P7</f>
        <v>1117</v>
      </c>
      <c r="Q7" s="6">
        <f>'[1]NPS HOUSING'!Q7+'[1]NPS EDUCATION'!Q7+'[1]PERSONAL LOAN '!Q7+'[1]OTHER NPS'!Q7</f>
        <v>30155</v>
      </c>
      <c r="R7" s="6">
        <f>'[1]NPS HOUSING'!R7+'[1]NPS EDUCATION'!R7+'[1]PERSONAL LOAN '!R7+'[1]OTHER NPS'!R7</f>
        <v>2233</v>
      </c>
      <c r="S7" s="6">
        <f>'[1]NPS HOUSING'!S7+'[1]NPS EDUCATION'!S7+'[1]PERSONAL LOAN '!S7+'[1]OTHER NPS'!S7</f>
        <v>10052</v>
      </c>
      <c r="T7" s="6">
        <f>'[1]NPS HOUSING'!T7+'[1]NPS EDUCATION'!T7+'[1]PERSONAL LOAN '!T7+'[1]OTHER NPS'!T7</f>
        <v>2233</v>
      </c>
      <c r="U7" s="6">
        <f>'[1]NPS HOUSING'!U7+'[1]NPS EDUCATION'!U7+'[1]PERSONAL LOAN '!U7+'[1]OTHER NPS'!U7</f>
        <v>14519</v>
      </c>
      <c r="V7" s="6">
        <f>'[1]NPS HOUSING'!V7+'[1]NPS EDUCATION'!V7+'[1]PERSONAL LOAN '!V7+'[1]OTHER NPS'!V7</f>
        <v>22338</v>
      </c>
      <c r="W7" s="6">
        <f>'[1]NPS HOUSING'!W7+'[1]NPS EDUCATION'!W7+'[1]PERSONAL LOAN '!W7+'[1]OTHER NPS'!W7</f>
        <v>2233</v>
      </c>
      <c r="X7" s="6">
        <f>'[1]NPS HOUSING'!X7+'[1]NPS EDUCATION'!X7+'[1]PERSONAL LOAN '!X7+'[1]OTHER NPS'!X7</f>
        <v>26804</v>
      </c>
      <c r="Y7" s="6">
        <f>'[1]NPS HOUSING'!Y7+'[1]NPS EDUCATION'!Y7+'[1]PERSONAL LOAN '!Y7+'[1]OTHER NPS'!Y7</f>
        <v>6701</v>
      </c>
      <c r="Z7" s="6">
        <f>'[1]NPS HOUSING'!Z7+'[1]NPS EDUCATION'!Z7+'[1]PERSONAL LOAN '!Z7+'[1]OTHER NPS'!Z7</f>
        <v>3351</v>
      </c>
      <c r="AA7" s="6">
        <f>'[1]NPS HOUSING'!AA7+'[1]NPS EDUCATION'!AA7+'[1]PERSONAL LOAN '!AA7+'[1]OTHER NPS'!AA7</f>
        <v>48025</v>
      </c>
      <c r="AB7" s="6">
        <f>'[1]NPS HOUSING'!AB7+'[1]NPS EDUCATION'!AB7+'[1]PERSONAL LOAN '!AB7+'[1]OTHER NPS'!AB7</f>
        <v>17870</v>
      </c>
      <c r="AC7" s="6">
        <f>'[1]NPS HOUSING'!AC7+'[1]NPS EDUCATION'!AC7+'[1]PERSONAL LOAN '!AC7+'[1]OTHER NPS'!AC7</f>
        <v>4469</v>
      </c>
      <c r="AD7" s="6">
        <f>'[1]NPS HOUSING'!AD7+'[1]NPS EDUCATION'!AD7+'[1]PERSONAL LOAN '!AD7+'[1]OTHER NPS'!AD7</f>
        <v>4469</v>
      </c>
      <c r="AE7" s="6">
        <f>'[1]NPS HOUSING'!AE7+'[1]NPS EDUCATION'!AE7+'[1]PERSONAL LOAN '!AE7+'[1]OTHER NPS'!AE7</f>
        <v>24571</v>
      </c>
      <c r="AF7" s="6">
        <f>'[1]NPS HOUSING'!AF7+'[1]NPS EDUCATION'!AF7+'[1]PERSONAL LOAN '!AF7+'[1]OTHER NPS'!AF7</f>
        <v>23454</v>
      </c>
      <c r="AG7" s="6">
        <f>'[1]NPS HOUSING'!AG7+'[1]NPS EDUCATION'!AG7+'[1]PERSONAL LOAN '!AG7+'[1]OTHER NPS'!AG7</f>
        <v>1117</v>
      </c>
      <c r="AH7" s="6">
        <f>'[1]NPS HOUSING'!AH7+'[1]NPS EDUCATION'!AH7+'[1]PERSONAL LOAN '!AH7+'[1]OTHER NPS'!AH7</f>
        <v>1117</v>
      </c>
      <c r="AI7" s="6">
        <f>'[1]NPS HOUSING'!AI7+'[1]NPS EDUCATION'!AI7+'[1]PERSONAL LOAN '!AI7+'[1]OTHER NPS'!AI7</f>
        <v>15635</v>
      </c>
      <c r="AJ7" s="6">
        <f>'[1]NPS HOUSING'!AJ7+'[1]NPS EDUCATION'!AJ7+'[1]PERSONAL LOAN '!AJ7+'[1]OTHER NPS'!AJ7</f>
        <v>18987</v>
      </c>
      <c r="AK7" s="6">
        <f>'[1]NPS HOUSING'!AK7+'[1]NPS EDUCATION'!AK7+'[1]PERSONAL LOAN '!AK7+'[1]OTHER NPS'!AK7</f>
        <v>16753</v>
      </c>
      <c r="AL7" s="6">
        <f>'[1]NPS HOUSING'!AL7+'[1]NPS EDUCATION'!AL7+'[1]PERSONAL LOAN '!AL7+'[1]OTHER NPS'!AL7</f>
        <v>30155</v>
      </c>
      <c r="AM7" s="6">
        <f>'[1]NPS HOUSING'!AM7+'[1]NPS EDUCATION'!AM7+'[1]PERSONAL LOAN '!AM7+'[1]OTHER NPS'!AM7</f>
        <v>23455</v>
      </c>
      <c r="AN7" s="6">
        <f>'[1]NPS HOUSING'!AN7+'[1]NPS EDUCATION'!AN7+'[1]PERSONAL LOAN '!AN7+'[1]OTHER NPS'!AN7</f>
        <v>478018</v>
      </c>
    </row>
    <row r="8" spans="1:40" x14ac:dyDescent="0.25">
      <c r="A8" s="2" t="s">
        <v>44</v>
      </c>
      <c r="B8" s="6">
        <f>'[1]NPS HOUSING'!B8+'[1]NPS EDUCATION'!B8+'[1]PERSONAL LOAN '!B8+'[1]OTHER NPS'!B8</f>
        <v>8814</v>
      </c>
      <c r="C8" s="6">
        <f>'[1]NPS HOUSING'!C8+'[1]NPS EDUCATION'!C8+'[1]PERSONAL LOAN '!C8+'[1]OTHER NPS'!C8</f>
        <v>10073</v>
      </c>
      <c r="D8" s="6">
        <f>'[1]NPS HOUSING'!D8+'[1]NPS EDUCATION'!D8+'[1]PERSONAL LOAN '!D8+'[1]OTHER NPS'!D8</f>
        <v>40292</v>
      </c>
      <c r="E8" s="6">
        <f>'[1]NPS HOUSING'!E8+'[1]NPS EDUCATION'!E8+'[1]PERSONAL LOAN '!E8+'[1]OTHER NPS'!E8</f>
        <v>6296</v>
      </c>
      <c r="F8" s="6">
        <f>'[1]NPS HOUSING'!F8+'[1]NPS EDUCATION'!F8+'[1]PERSONAL LOAN '!F8+'[1]OTHER NPS'!F8</f>
        <v>21404</v>
      </c>
      <c r="G8" s="6">
        <f>'[1]NPS HOUSING'!G8+'[1]NPS EDUCATION'!G8+'[1]PERSONAL LOAN '!G8+'[1]OTHER NPS'!G8</f>
        <v>23923</v>
      </c>
      <c r="H8" s="6">
        <f>'[1]NPS HOUSING'!H8+'[1]NPS EDUCATION'!H8+'[1]PERSONAL LOAN '!H8+'[1]OTHER NPS'!H8</f>
        <v>41549</v>
      </c>
      <c r="I8" s="6">
        <f>'[1]NPS HOUSING'!I8+'[1]NPS EDUCATION'!I8+'[1]PERSONAL LOAN '!I8+'[1]OTHER NPS'!I8</f>
        <v>27700</v>
      </c>
      <c r="J8" s="6">
        <f>'[1]NPS HOUSING'!J8+'[1]NPS EDUCATION'!J8+'[1]PERSONAL LOAN '!J8+'[1]OTHER NPS'!J8</f>
        <v>25181</v>
      </c>
      <c r="K8" s="6">
        <f>'[1]NPS HOUSING'!K8+'[1]NPS EDUCATION'!K8+'[1]PERSONAL LOAN '!K8+'[1]OTHER NPS'!K8</f>
        <v>20145</v>
      </c>
      <c r="L8" s="6">
        <f>'[1]NPS HOUSING'!L8+'[1]NPS EDUCATION'!L8+'[1]PERSONAL LOAN '!L8+'[1]OTHER NPS'!L8</f>
        <v>67992</v>
      </c>
      <c r="M8" s="6">
        <f>'[1]NPS HOUSING'!M8+'[1]NPS EDUCATION'!M8+'[1]PERSONAL LOAN '!M8+'[1]OTHER NPS'!M8</f>
        <v>11331</v>
      </c>
      <c r="N8" s="6">
        <f>'[1]NPS HOUSING'!N8+'[1]NPS EDUCATION'!N8+'[1]PERSONAL LOAN '!N8+'[1]OTHER NPS'!N8</f>
        <v>3777</v>
      </c>
      <c r="O8" s="6">
        <f>'[1]NPS HOUSING'!O8+'[1]NPS EDUCATION'!O8+'[1]PERSONAL LOAN '!O8+'[1]OTHER NPS'!O8</f>
        <v>22665</v>
      </c>
      <c r="P8" s="6">
        <f>'[1]NPS HOUSING'!P8+'[1]NPS EDUCATION'!P8+'[1]PERSONAL LOAN '!P8+'[1]OTHER NPS'!P8</f>
        <v>28959</v>
      </c>
      <c r="Q8" s="6">
        <f>'[1]NPS HOUSING'!Q8+'[1]NPS EDUCATION'!Q8+'[1]PERSONAL LOAN '!Q8+'[1]OTHER NPS'!Q8</f>
        <v>16369</v>
      </c>
      <c r="R8" s="6">
        <f>'[1]NPS HOUSING'!R8+'[1]NPS EDUCATION'!R8+'[1]PERSONAL LOAN '!R8+'[1]OTHER NPS'!R8</f>
        <v>3777</v>
      </c>
      <c r="S8" s="6">
        <f>'[1]NPS HOUSING'!S8+'[1]NPS EDUCATION'!S8+'[1]PERSONAL LOAN '!S8+'[1]OTHER NPS'!S8</f>
        <v>5035</v>
      </c>
      <c r="T8" s="6">
        <f>'[1]NPS HOUSING'!T8+'[1]NPS EDUCATION'!T8+'[1]PERSONAL LOAN '!T8+'[1]OTHER NPS'!T8</f>
        <v>11331</v>
      </c>
      <c r="U8" s="6">
        <f>'[1]NPS HOUSING'!U8+'[1]NPS EDUCATION'!U8+'[1]PERSONAL LOAN '!U8+'[1]OTHER NPS'!U8</f>
        <v>5035</v>
      </c>
      <c r="V8" s="6">
        <f>'[1]NPS HOUSING'!V8+'[1]NPS EDUCATION'!V8+'[1]PERSONAL LOAN '!V8+'[1]OTHER NPS'!V8</f>
        <v>33996</v>
      </c>
      <c r="W8" s="6">
        <f>'[1]NPS HOUSING'!W8+'[1]NPS EDUCATION'!W8+'[1]PERSONAL LOAN '!W8+'[1]OTHER NPS'!W8</f>
        <v>13849</v>
      </c>
      <c r="X8" s="6">
        <f>'[1]NPS HOUSING'!X8+'[1]NPS EDUCATION'!X8+'[1]PERSONAL LOAN '!X8+'[1]OTHER NPS'!X8</f>
        <v>41549</v>
      </c>
      <c r="Y8" s="6">
        <f>'[1]NPS HOUSING'!Y8+'[1]NPS EDUCATION'!Y8+'[1]PERSONAL LOAN '!Y8+'[1]OTHER NPS'!Y8</f>
        <v>30218</v>
      </c>
      <c r="Z8" s="6">
        <f>'[1]NPS HOUSING'!Z8+'[1]NPS EDUCATION'!Z8+'[1]PERSONAL LOAN '!Z8+'[1]OTHER NPS'!Z8</f>
        <v>28959</v>
      </c>
      <c r="AA8" s="6">
        <f>'[1]NPS HOUSING'!AA8+'[1]NPS EDUCATION'!AA8+'[1]PERSONAL LOAN '!AA8+'[1]OTHER NPS'!AA8</f>
        <v>139759</v>
      </c>
      <c r="AB8" s="6">
        <f>'[1]NPS HOUSING'!AB8+'[1]NPS EDUCATION'!AB8+'[1]PERSONAL LOAN '!AB8+'[1]OTHER NPS'!AB8</f>
        <v>15108</v>
      </c>
      <c r="AC8" s="6">
        <f>'[1]NPS HOUSING'!AC8+'[1]NPS EDUCATION'!AC8+'[1]PERSONAL LOAN '!AC8+'[1]OTHER NPS'!AC8</f>
        <v>44069</v>
      </c>
      <c r="AD8" s="6">
        <f>'[1]NPS HOUSING'!AD8+'[1]NPS EDUCATION'!AD8+'[1]PERSONAL LOAN '!AD8+'[1]OTHER NPS'!AD8</f>
        <v>12592</v>
      </c>
      <c r="AE8" s="6">
        <f>'[1]NPS HOUSING'!AE8+'[1]NPS EDUCATION'!AE8+'[1]PERSONAL LOAN '!AE8+'[1]OTHER NPS'!AE8</f>
        <v>25181</v>
      </c>
      <c r="AF8" s="6">
        <f>'[1]NPS HOUSING'!AF8+'[1]NPS EDUCATION'!AF8+'[1]PERSONAL LOAN '!AF8+'[1]OTHER NPS'!AF8</f>
        <v>23923</v>
      </c>
      <c r="AG8" s="6">
        <f>'[1]NPS HOUSING'!AG8+'[1]NPS EDUCATION'!AG8+'[1]PERSONAL LOAN '!AG8+'[1]OTHER NPS'!AG8</f>
        <v>3777</v>
      </c>
      <c r="AH8" s="6">
        <f>'[1]NPS HOUSING'!AH8+'[1]NPS EDUCATION'!AH8+'[1]PERSONAL LOAN '!AH8+'[1]OTHER NPS'!AH8</f>
        <v>1259</v>
      </c>
      <c r="AI8" s="6">
        <f>'[1]NPS HOUSING'!AI8+'[1]NPS EDUCATION'!AI8+'[1]PERSONAL LOAN '!AI8+'[1]OTHER NPS'!AI8</f>
        <v>12592</v>
      </c>
      <c r="AJ8" s="6">
        <f>'[1]NPS HOUSING'!AJ8+'[1]NPS EDUCATION'!AJ8+'[1]PERSONAL LOAN '!AJ8+'[1]OTHER NPS'!AJ8</f>
        <v>18886</v>
      </c>
      <c r="AK8" s="6">
        <f>'[1]NPS HOUSING'!AK8+'[1]NPS EDUCATION'!AK8+'[1]PERSONAL LOAN '!AK8+'[1]OTHER NPS'!AK8</f>
        <v>15108</v>
      </c>
      <c r="AL8" s="6">
        <f>'[1]NPS HOUSING'!AL8+'[1]NPS EDUCATION'!AL8+'[1]PERSONAL LOAN '!AL8+'[1]OTHER NPS'!AL8</f>
        <v>13849</v>
      </c>
      <c r="AM8" s="6">
        <f>'[1]NPS HOUSING'!AM8+'[1]NPS EDUCATION'!AM8+'[1]PERSONAL LOAN '!AM8+'[1]OTHER NPS'!AM8</f>
        <v>12594</v>
      </c>
      <c r="AN8" s="6">
        <f>'[1]NPS HOUSING'!AN8+'[1]NPS EDUCATION'!AN8+'[1]PERSONAL LOAN '!AN8+'[1]OTHER NPS'!AN8</f>
        <v>888916</v>
      </c>
    </row>
    <row r="9" spans="1:40" x14ac:dyDescent="0.25">
      <c r="A9" s="2" t="s">
        <v>45</v>
      </c>
      <c r="B9" s="6">
        <f>'[1]NPS HOUSING'!B9+'[1]NPS EDUCATION'!B9+'[1]PERSONAL LOAN '!B9+'[1]OTHER NPS'!B9</f>
        <v>4340</v>
      </c>
      <c r="C9" s="6">
        <f>'[1]NPS HOUSING'!C9+'[1]NPS EDUCATION'!C9+'[1]PERSONAL LOAN '!C9+'[1]OTHER NPS'!C9</f>
        <v>1085</v>
      </c>
      <c r="D9" s="6">
        <f>'[1]NPS HOUSING'!D9+'[1]NPS EDUCATION'!D9+'[1]PERSONAL LOAN '!D9+'[1]OTHER NPS'!D9</f>
        <v>8680</v>
      </c>
      <c r="E9" s="6">
        <f>'[1]NPS HOUSING'!E9+'[1]NPS EDUCATION'!E9+'[1]PERSONAL LOAN '!E9+'[1]OTHER NPS'!E9</f>
        <v>4340</v>
      </c>
      <c r="F9" s="6">
        <f>'[1]NPS HOUSING'!F9+'[1]NPS EDUCATION'!F9+'[1]PERSONAL LOAN '!F9+'[1]OTHER NPS'!F9</f>
        <v>6510</v>
      </c>
      <c r="G9" s="6">
        <f>'[1]NPS HOUSING'!G9+'[1]NPS EDUCATION'!G9+'[1]PERSONAL LOAN '!G9+'[1]OTHER NPS'!G9</f>
        <v>10850</v>
      </c>
      <c r="H9" s="6">
        <f>'[1]NPS HOUSING'!H9+'[1]NPS EDUCATION'!H9+'[1]PERSONAL LOAN '!H9+'[1]OTHER NPS'!H9</f>
        <v>5425</v>
      </c>
      <c r="I9" s="6">
        <f>'[1]NPS HOUSING'!I9+'[1]NPS EDUCATION'!I9+'[1]PERSONAL LOAN '!I9+'[1]OTHER NPS'!I9</f>
        <v>5425</v>
      </c>
      <c r="J9" s="6">
        <f>'[1]NPS HOUSING'!J9+'[1]NPS EDUCATION'!J9+'[1]PERSONAL LOAN '!J9+'[1]OTHER NPS'!J9</f>
        <v>6510</v>
      </c>
      <c r="K9" s="6">
        <f>'[1]NPS HOUSING'!K9+'[1]NPS EDUCATION'!K9+'[1]PERSONAL LOAN '!K9+'[1]OTHER NPS'!K9</f>
        <v>7596</v>
      </c>
      <c r="L9" s="6">
        <f>'[1]NPS HOUSING'!L9+'[1]NPS EDUCATION'!L9+'[1]PERSONAL LOAN '!L9+'[1]OTHER NPS'!L9</f>
        <v>9766</v>
      </c>
      <c r="M9" s="6">
        <f>'[1]NPS HOUSING'!M9+'[1]NPS EDUCATION'!M9+'[1]PERSONAL LOAN '!M9+'[1]OTHER NPS'!M9</f>
        <v>7596</v>
      </c>
      <c r="N9" s="6">
        <f>'[1]NPS HOUSING'!N9+'[1]NPS EDUCATION'!N9+'[1]PERSONAL LOAN '!N9+'[1]OTHER NPS'!N9</f>
        <v>5425</v>
      </c>
      <c r="O9" s="6">
        <f>'[1]NPS HOUSING'!O9+'[1]NPS EDUCATION'!O9+'[1]PERSONAL LOAN '!O9+'[1]OTHER NPS'!O9</f>
        <v>1085</v>
      </c>
      <c r="P9" s="6">
        <f>'[1]NPS HOUSING'!P9+'[1]NPS EDUCATION'!P9+'[1]PERSONAL LOAN '!P9+'[1]OTHER NPS'!P9</f>
        <v>2170</v>
      </c>
      <c r="Q9" s="6">
        <f>'[1]NPS HOUSING'!Q9+'[1]NPS EDUCATION'!Q9+'[1]PERSONAL LOAN '!Q9+'[1]OTHER NPS'!Q9</f>
        <v>3255</v>
      </c>
      <c r="R9" s="6">
        <f>'[1]NPS HOUSING'!R9+'[1]NPS EDUCATION'!R9+'[1]PERSONAL LOAN '!R9+'[1]OTHER NPS'!R9</f>
        <v>3255</v>
      </c>
      <c r="S9" s="6">
        <f>'[1]NPS HOUSING'!S9+'[1]NPS EDUCATION'!S9+'[1]PERSONAL LOAN '!S9+'[1]OTHER NPS'!S9</f>
        <v>2170</v>
      </c>
      <c r="T9" s="6">
        <f>'[1]NPS HOUSING'!T9+'[1]NPS EDUCATION'!T9+'[1]PERSONAL LOAN '!T9+'[1]OTHER NPS'!T9</f>
        <v>1085</v>
      </c>
      <c r="U9" s="6">
        <f>'[1]NPS HOUSING'!U9+'[1]NPS EDUCATION'!U9+'[1]PERSONAL LOAN '!U9+'[1]OTHER NPS'!U9</f>
        <v>3255</v>
      </c>
      <c r="V9" s="6">
        <f>'[1]NPS HOUSING'!V9+'[1]NPS EDUCATION'!V9+'[1]PERSONAL LOAN '!V9+'[1]OTHER NPS'!V9</f>
        <v>5425</v>
      </c>
      <c r="W9" s="6">
        <f>'[1]NPS HOUSING'!W9+'[1]NPS EDUCATION'!W9+'[1]PERSONAL LOAN '!W9+'[1]OTHER NPS'!W9</f>
        <v>5425</v>
      </c>
      <c r="X9" s="6">
        <f>'[1]NPS HOUSING'!X9+'[1]NPS EDUCATION'!X9+'[1]PERSONAL LOAN '!X9+'[1]OTHER NPS'!X9</f>
        <v>24955</v>
      </c>
      <c r="Y9" s="6">
        <f>'[1]NPS HOUSING'!Y9+'[1]NPS EDUCATION'!Y9+'[1]PERSONAL LOAN '!Y9+'[1]OTHER NPS'!Y9</f>
        <v>14105</v>
      </c>
      <c r="Z9" s="6">
        <f>'[1]NPS HOUSING'!Z9+'[1]NPS EDUCATION'!Z9+'[1]PERSONAL LOAN '!Z9+'[1]OTHER NPS'!Z9</f>
        <v>2170</v>
      </c>
      <c r="AA9" s="6">
        <f>'[1]NPS HOUSING'!AA9+'[1]NPS EDUCATION'!AA9+'[1]PERSONAL LOAN '!AA9+'[1]OTHER NPS'!AA9</f>
        <v>70526</v>
      </c>
      <c r="AB9" s="6">
        <f>'[1]NPS HOUSING'!AB9+'[1]NPS EDUCATION'!AB9+'[1]PERSONAL LOAN '!AB9+'[1]OTHER NPS'!AB9</f>
        <v>18445</v>
      </c>
      <c r="AC9" s="6">
        <f>'[1]NPS HOUSING'!AC9+'[1]NPS EDUCATION'!AC9+'[1]PERSONAL LOAN '!AC9+'[1]OTHER NPS'!AC9</f>
        <v>9766</v>
      </c>
      <c r="AD9" s="6">
        <f>'[1]NPS HOUSING'!AD9+'[1]NPS EDUCATION'!AD9+'[1]PERSONAL LOAN '!AD9+'[1]OTHER NPS'!AD9</f>
        <v>2170</v>
      </c>
      <c r="AE9" s="6">
        <f>'[1]NPS HOUSING'!AE9+'[1]NPS EDUCATION'!AE9+'[1]PERSONAL LOAN '!AE9+'[1]OTHER NPS'!AE9</f>
        <v>17361</v>
      </c>
      <c r="AF9" s="6">
        <f>'[1]NPS HOUSING'!AF9+'[1]NPS EDUCATION'!AF9+'[1]PERSONAL LOAN '!AF9+'[1]OTHER NPS'!AF9</f>
        <v>8680</v>
      </c>
      <c r="AG9" s="6">
        <f>'[1]NPS HOUSING'!AG9+'[1]NPS EDUCATION'!AG9+'[1]PERSONAL LOAN '!AG9+'[1]OTHER NPS'!AG9</f>
        <v>9766</v>
      </c>
      <c r="AH9" s="6">
        <f>'[1]NPS HOUSING'!AH9+'[1]NPS EDUCATION'!AH9+'[1]PERSONAL LOAN '!AH9+'[1]OTHER NPS'!AH9</f>
        <v>2170</v>
      </c>
      <c r="AI9" s="6">
        <f>'[1]NPS HOUSING'!AI9+'[1]NPS EDUCATION'!AI9+'[1]PERSONAL LOAN '!AI9+'[1]OTHER NPS'!AI9</f>
        <v>8680</v>
      </c>
      <c r="AJ9" s="6">
        <f>'[1]NPS HOUSING'!AJ9+'[1]NPS EDUCATION'!AJ9+'[1]PERSONAL LOAN '!AJ9+'[1]OTHER NPS'!AJ9</f>
        <v>13020</v>
      </c>
      <c r="AK9" s="6">
        <f>'[1]NPS HOUSING'!AK9+'[1]NPS EDUCATION'!AK9+'[1]PERSONAL LOAN '!AK9+'[1]OTHER NPS'!AK9</f>
        <v>3252</v>
      </c>
      <c r="AL9" s="6">
        <f>'[1]NPS HOUSING'!AL9+'[1]NPS EDUCATION'!AL9+'[1]PERSONAL LOAN '!AL9+'[1]OTHER NPS'!AL9</f>
        <v>21699</v>
      </c>
      <c r="AM9" s="6">
        <f>'[1]NPS HOUSING'!AM9+'[1]NPS EDUCATION'!AM9+'[1]PERSONAL LOAN '!AM9+'[1]OTHER NPS'!AM9</f>
        <v>6511</v>
      </c>
      <c r="AN9" s="6">
        <f>'[1]NPS HOUSING'!AN9+'[1]NPS EDUCATION'!AN9+'[1]PERSONAL LOAN '!AN9+'[1]OTHER NPS'!AN9</f>
        <v>343949</v>
      </c>
    </row>
    <row r="10" spans="1:40" x14ac:dyDescent="0.25">
      <c r="A10" s="2" t="s">
        <v>46</v>
      </c>
      <c r="B10" s="6">
        <f>'[1]NPS HOUSING'!B10+'[1]NPS EDUCATION'!B10+'[1]PERSONAL LOAN '!B10+'[1]OTHER NPS'!B10</f>
        <v>2626</v>
      </c>
      <c r="C10" s="6">
        <f>'[1]NPS HOUSING'!C10+'[1]NPS EDUCATION'!C10+'[1]PERSONAL LOAN '!C10+'[1]OTHER NPS'!C10</f>
        <v>438</v>
      </c>
      <c r="D10" s="6">
        <f>'[1]NPS HOUSING'!D10+'[1]NPS EDUCATION'!D10+'[1]PERSONAL LOAN '!D10+'[1]OTHER NPS'!D10</f>
        <v>1313</v>
      </c>
      <c r="E10" s="6">
        <f>'[1]NPS HOUSING'!E10+'[1]NPS EDUCATION'!E10+'[1]PERSONAL LOAN '!E10+'[1]OTHER NPS'!E10</f>
        <v>13131</v>
      </c>
      <c r="F10" s="6">
        <f>'[1]NPS HOUSING'!F10+'[1]NPS EDUCATION'!F10+'[1]PERSONAL LOAN '!F10+'[1]OTHER NPS'!F10</f>
        <v>15758</v>
      </c>
      <c r="G10" s="6">
        <f>'[1]NPS HOUSING'!G10+'[1]NPS EDUCATION'!G10+'[1]PERSONAL LOAN '!G10+'[1]OTHER NPS'!G10</f>
        <v>23199</v>
      </c>
      <c r="H10" s="6">
        <f>'[1]NPS HOUSING'!H10+'[1]NPS EDUCATION'!H10+'[1]PERSONAL LOAN '!H10+'[1]OTHER NPS'!H10</f>
        <v>1751</v>
      </c>
      <c r="I10" s="6">
        <f>'[1]NPS HOUSING'!I10+'[1]NPS EDUCATION'!I10+'[1]PERSONAL LOAN '!I10+'[1]OTHER NPS'!I10</f>
        <v>1313</v>
      </c>
      <c r="J10" s="6">
        <f>'[1]NPS HOUSING'!J10+'[1]NPS EDUCATION'!J10+'[1]PERSONAL LOAN '!J10+'[1]OTHER NPS'!J10</f>
        <v>1751</v>
      </c>
      <c r="K10" s="6">
        <f>'[1]NPS HOUSING'!K10+'[1]NPS EDUCATION'!K10+'[1]PERSONAL LOAN '!K10+'[1]OTHER NPS'!K10</f>
        <v>438</v>
      </c>
      <c r="L10" s="6">
        <f>'[1]NPS HOUSING'!L10+'[1]NPS EDUCATION'!L10+'[1]PERSONAL LOAN '!L10+'[1]OTHER NPS'!L10</f>
        <v>3501</v>
      </c>
      <c r="M10" s="6">
        <f>'[1]NPS HOUSING'!M10+'[1]NPS EDUCATION'!M10+'[1]PERSONAL LOAN '!M10+'[1]OTHER NPS'!M10</f>
        <v>438</v>
      </c>
      <c r="N10" s="6">
        <f>'[1]NPS HOUSING'!N10+'[1]NPS EDUCATION'!N10+'[1]PERSONAL LOAN '!N10+'[1]OTHER NPS'!N10</f>
        <v>2626</v>
      </c>
      <c r="O10" s="6">
        <f>'[1]NPS HOUSING'!O10+'[1]NPS EDUCATION'!O10+'[1]PERSONAL LOAN '!O10+'[1]OTHER NPS'!O10</f>
        <v>438</v>
      </c>
      <c r="P10" s="6">
        <f>'[1]NPS HOUSING'!P10+'[1]NPS EDUCATION'!P10+'[1]PERSONAL LOAN '!P10+'[1]OTHER NPS'!P10</f>
        <v>0</v>
      </c>
      <c r="Q10" s="6">
        <f>'[1]NPS HOUSING'!Q10+'[1]NPS EDUCATION'!Q10+'[1]PERSONAL LOAN '!Q10+'[1]OTHER NPS'!Q10</f>
        <v>438</v>
      </c>
      <c r="R10" s="6">
        <f>'[1]NPS HOUSING'!R10+'[1]NPS EDUCATION'!R10+'[1]PERSONAL LOAN '!R10+'[1]OTHER NPS'!R10</f>
        <v>1751</v>
      </c>
      <c r="S10" s="6">
        <f>'[1]NPS HOUSING'!S10+'[1]NPS EDUCATION'!S10+'[1]PERSONAL LOAN '!S10+'[1]OTHER NPS'!S10</f>
        <v>876</v>
      </c>
      <c r="T10" s="6">
        <f>'[1]NPS HOUSING'!T10+'[1]NPS EDUCATION'!T10+'[1]PERSONAL LOAN '!T10+'[1]OTHER NPS'!T10</f>
        <v>2626</v>
      </c>
      <c r="U10" s="6">
        <f>'[1]NPS HOUSING'!U10+'[1]NPS EDUCATION'!U10+'[1]PERSONAL LOAN '!U10+'[1]OTHER NPS'!U10</f>
        <v>438</v>
      </c>
      <c r="V10" s="6">
        <f>'[1]NPS HOUSING'!V10+'[1]NPS EDUCATION'!V10+'[1]PERSONAL LOAN '!V10+'[1]OTHER NPS'!V10</f>
        <v>876</v>
      </c>
      <c r="W10" s="6">
        <f>'[1]NPS HOUSING'!W10+'[1]NPS EDUCATION'!W10+'[1]PERSONAL LOAN '!W10+'[1]OTHER NPS'!W10</f>
        <v>4377</v>
      </c>
      <c r="X10" s="6">
        <f>'[1]NPS HOUSING'!X10+'[1]NPS EDUCATION'!X10+'[1]PERSONAL LOAN '!X10+'[1]OTHER NPS'!X10</f>
        <v>2626</v>
      </c>
      <c r="Y10" s="6">
        <f>'[1]NPS HOUSING'!Y10+'[1]NPS EDUCATION'!Y10+'[1]PERSONAL LOAN '!Y10+'[1]OTHER NPS'!Y10</f>
        <v>438</v>
      </c>
      <c r="Z10" s="6">
        <f>'[1]NPS HOUSING'!Z10+'[1]NPS EDUCATION'!Z10+'[1]PERSONAL LOAN '!Z10+'[1]OTHER NPS'!Z10</f>
        <v>438</v>
      </c>
      <c r="AA10" s="6">
        <f>'[1]NPS HOUSING'!AA10+'[1]NPS EDUCATION'!AA10+'[1]PERSONAL LOAN '!AA10+'[1]OTHER NPS'!AA10</f>
        <v>7878</v>
      </c>
      <c r="AB10" s="6">
        <f>'[1]NPS HOUSING'!AB10+'[1]NPS EDUCATION'!AB10+'[1]PERSONAL LOAN '!AB10+'[1]OTHER NPS'!AB10</f>
        <v>3501</v>
      </c>
      <c r="AC10" s="6">
        <f>'[1]NPS HOUSING'!AC10+'[1]NPS EDUCATION'!AC10+'[1]PERSONAL LOAN '!AC10+'[1]OTHER NPS'!AC10</f>
        <v>1313</v>
      </c>
      <c r="AD10" s="6">
        <f>'[1]NPS HOUSING'!AD10+'[1]NPS EDUCATION'!AD10+'[1]PERSONAL LOAN '!AD10+'[1]OTHER NPS'!AD10</f>
        <v>438</v>
      </c>
      <c r="AE10" s="6">
        <f>'[1]NPS HOUSING'!AE10+'[1]NPS EDUCATION'!AE10+'[1]PERSONAL LOAN '!AE10+'[1]OTHER NPS'!AE10</f>
        <v>2189</v>
      </c>
      <c r="AF10" s="6">
        <f>'[1]NPS HOUSING'!AF10+'[1]NPS EDUCATION'!AF10+'[1]PERSONAL LOAN '!AF10+'[1]OTHER NPS'!AF10</f>
        <v>1313</v>
      </c>
      <c r="AG10" s="6">
        <f>'[1]NPS HOUSING'!AG10+'[1]NPS EDUCATION'!AG10+'[1]PERSONAL LOAN '!AG10+'[1]OTHER NPS'!AG10</f>
        <v>1313</v>
      </c>
      <c r="AH10" s="6">
        <f>'[1]NPS HOUSING'!AH10+'[1]NPS EDUCATION'!AH10+'[1]PERSONAL LOAN '!AH10+'[1]OTHER NPS'!AH10</f>
        <v>438</v>
      </c>
      <c r="AI10" s="6">
        <f>'[1]NPS HOUSING'!AI10+'[1]NPS EDUCATION'!AI10+'[1]PERSONAL LOAN '!AI10+'[1]OTHER NPS'!AI10</f>
        <v>439</v>
      </c>
      <c r="AJ10" s="6">
        <f>'[1]NPS HOUSING'!AJ10+'[1]NPS EDUCATION'!AJ10+'[1]PERSONAL LOAN '!AJ10+'[1]OTHER NPS'!AJ10</f>
        <v>876</v>
      </c>
      <c r="AK10" s="6">
        <f>'[1]NPS HOUSING'!AK10+'[1]NPS EDUCATION'!AK10+'[1]PERSONAL LOAN '!AK10+'[1]OTHER NPS'!AK10</f>
        <v>439</v>
      </c>
      <c r="AL10" s="6">
        <f>'[1]NPS HOUSING'!AL10+'[1]NPS EDUCATION'!AL10+'[1]PERSONAL LOAN '!AL10+'[1]OTHER NPS'!AL10</f>
        <v>876</v>
      </c>
      <c r="AM10" s="6">
        <f>'[1]NPS HOUSING'!AM10+'[1]NPS EDUCATION'!AM10+'[1]PERSONAL LOAN '!AM10+'[1]OTHER NPS'!AM10</f>
        <v>432</v>
      </c>
      <c r="AN10" s="6">
        <f>'[1]NPS HOUSING'!AN10+'[1]NPS EDUCATION'!AN10+'[1]PERSONAL LOAN '!AN10+'[1]OTHER NPS'!AN10</f>
        <v>105050</v>
      </c>
    </row>
    <row r="11" spans="1:40" x14ac:dyDescent="0.25">
      <c r="A11" s="2" t="s">
        <v>47</v>
      </c>
      <c r="B11" s="6">
        <f>'[1]NPS HOUSING'!B11+'[1]NPS EDUCATION'!B11+'[1]PERSONAL LOAN '!B11+'[1]OTHER NPS'!B11</f>
        <v>9811</v>
      </c>
      <c r="C11" s="6">
        <f>'[1]NPS HOUSING'!C11+'[1]NPS EDUCATION'!C11+'[1]PERSONAL LOAN '!C11+'[1]OTHER NPS'!C11</f>
        <v>701</v>
      </c>
      <c r="D11" s="6">
        <f>'[1]NPS HOUSING'!D11+'[1]NPS EDUCATION'!D11+'[1]PERSONAL LOAN '!D11+'[1]OTHER NPS'!D11</f>
        <v>4205</v>
      </c>
      <c r="E11" s="6">
        <f>'[1]NPS HOUSING'!E11+'[1]NPS EDUCATION'!E11+'[1]PERSONAL LOAN '!E11+'[1]OTHER NPS'!E11</f>
        <v>1401</v>
      </c>
      <c r="F11" s="6">
        <f>'[1]NPS HOUSING'!F11+'[1]NPS EDUCATION'!F11+'[1]PERSONAL LOAN '!F11+'[1]OTHER NPS'!F11</f>
        <v>5607</v>
      </c>
      <c r="G11" s="6">
        <f>'[1]NPS HOUSING'!G11+'[1]NPS EDUCATION'!G11+'[1]PERSONAL LOAN '!G11+'[1]OTHER NPS'!G11</f>
        <v>8410</v>
      </c>
      <c r="H11" s="6">
        <f>'[1]NPS HOUSING'!H11+'[1]NPS EDUCATION'!H11+'[1]PERSONAL LOAN '!H11+'[1]OTHER NPS'!H11</f>
        <v>5607</v>
      </c>
      <c r="I11" s="6">
        <f>'[1]NPS HOUSING'!I11+'[1]NPS EDUCATION'!I11+'[1]PERSONAL LOAN '!I11+'[1]OTHER NPS'!I11</f>
        <v>2803</v>
      </c>
      <c r="J11" s="6">
        <f>'[1]NPS HOUSING'!J11+'[1]NPS EDUCATION'!J11+'[1]PERSONAL LOAN '!J11+'[1]OTHER NPS'!J11</f>
        <v>6307</v>
      </c>
      <c r="K11" s="6">
        <f>'[1]NPS HOUSING'!K11+'[1]NPS EDUCATION'!K11+'[1]PERSONAL LOAN '!K11+'[1]OTHER NPS'!K11</f>
        <v>4205</v>
      </c>
      <c r="L11" s="6">
        <f>'[1]NPS HOUSING'!L11+'[1]NPS EDUCATION'!L11+'[1]PERSONAL LOAN '!L11+'[1]OTHER NPS'!L11</f>
        <v>10513</v>
      </c>
      <c r="M11" s="6">
        <f>'[1]NPS HOUSING'!M11+'[1]NPS EDUCATION'!M11+'[1]PERSONAL LOAN '!M11+'[1]OTHER NPS'!M11</f>
        <v>2103</v>
      </c>
      <c r="N11" s="6">
        <f>'[1]NPS HOUSING'!N11+'[1]NPS EDUCATION'!N11+'[1]PERSONAL LOAN '!N11+'[1]OTHER NPS'!N11</f>
        <v>1401</v>
      </c>
      <c r="O11" s="6">
        <f>'[1]NPS HOUSING'!O11+'[1]NPS EDUCATION'!O11+'[1]PERSONAL LOAN '!O11+'[1]OTHER NPS'!O11</f>
        <v>1401</v>
      </c>
      <c r="P11" s="6">
        <f>'[1]NPS HOUSING'!P11+'[1]NPS EDUCATION'!P11+'[1]PERSONAL LOAN '!P11+'[1]OTHER NPS'!P11</f>
        <v>3504</v>
      </c>
      <c r="Q11" s="6">
        <f>'[1]NPS HOUSING'!Q11+'[1]NPS EDUCATION'!Q11+'[1]PERSONAL LOAN '!Q11+'[1]OTHER NPS'!Q11</f>
        <v>2803</v>
      </c>
      <c r="R11" s="6">
        <f>'[1]NPS HOUSING'!R11+'[1]NPS EDUCATION'!R11+'[1]PERSONAL LOAN '!R11+'[1]OTHER NPS'!R11</f>
        <v>4205</v>
      </c>
      <c r="S11" s="6">
        <f>'[1]NPS HOUSING'!S11+'[1]NPS EDUCATION'!S11+'[1]PERSONAL LOAN '!S11+'[1]OTHER NPS'!S11</f>
        <v>5607</v>
      </c>
      <c r="T11" s="6">
        <f>'[1]NPS HOUSING'!T11+'[1]NPS EDUCATION'!T11+'[1]PERSONAL LOAN '!T11+'[1]OTHER NPS'!T11</f>
        <v>701</v>
      </c>
      <c r="U11" s="6">
        <f>'[1]NPS HOUSING'!U11+'[1]NPS EDUCATION'!U11+'[1]PERSONAL LOAN '!U11+'[1]OTHER NPS'!U11</f>
        <v>701</v>
      </c>
      <c r="V11" s="6">
        <f>'[1]NPS HOUSING'!V11+'[1]NPS EDUCATION'!V11+'[1]PERSONAL LOAN '!V11+'[1]OTHER NPS'!V11</f>
        <v>3504</v>
      </c>
      <c r="W11" s="6">
        <f>'[1]NPS HOUSING'!W11+'[1]NPS EDUCATION'!W11+'[1]PERSONAL LOAN '!W11+'[1]OTHER NPS'!W11</f>
        <v>2103</v>
      </c>
      <c r="X11" s="6">
        <f>'[1]NPS HOUSING'!X11+'[1]NPS EDUCATION'!X11+'[1]PERSONAL LOAN '!X11+'[1]OTHER NPS'!X11</f>
        <v>20324</v>
      </c>
      <c r="Y11" s="6">
        <f>'[1]NPS HOUSING'!Y11+'[1]NPS EDUCATION'!Y11+'[1]PERSONAL LOAN '!Y11+'[1]OTHER NPS'!Y11</f>
        <v>4205</v>
      </c>
      <c r="Z11" s="6">
        <f>'[1]NPS HOUSING'!Z11+'[1]NPS EDUCATION'!Z11+'[1]PERSONAL LOAN '!Z11+'[1]OTHER NPS'!Z11</f>
        <v>701</v>
      </c>
      <c r="AA11" s="6">
        <f>'[1]NPS HOUSING'!AA11+'[1]NPS EDUCATION'!AA11+'[1]PERSONAL LOAN '!AA11+'[1]OTHER NPS'!AA11</f>
        <v>38548</v>
      </c>
      <c r="AB11" s="6">
        <f>'[1]NPS HOUSING'!AB11+'[1]NPS EDUCATION'!AB11+'[1]PERSONAL LOAN '!AB11+'[1]OTHER NPS'!AB11</f>
        <v>7709</v>
      </c>
      <c r="AC11" s="6">
        <f>'[1]NPS HOUSING'!AC11+'[1]NPS EDUCATION'!AC11+'[1]PERSONAL LOAN '!AC11+'[1]OTHER NPS'!AC11</f>
        <v>4205</v>
      </c>
      <c r="AD11" s="6">
        <f>'[1]NPS HOUSING'!AD11+'[1]NPS EDUCATION'!AD11+'[1]PERSONAL LOAN '!AD11+'[1]OTHER NPS'!AD11</f>
        <v>701</v>
      </c>
      <c r="AE11" s="6">
        <f>'[1]NPS HOUSING'!AE11+'[1]NPS EDUCATION'!AE11+'[1]PERSONAL LOAN '!AE11+'[1]OTHER NPS'!AE11</f>
        <v>8410</v>
      </c>
      <c r="AF11" s="6">
        <f>'[1]NPS HOUSING'!AF11+'[1]NPS EDUCATION'!AF11+'[1]PERSONAL LOAN '!AF11+'[1]OTHER NPS'!AF11</f>
        <v>4906</v>
      </c>
      <c r="AG11" s="6">
        <f>'[1]NPS HOUSING'!AG11+'[1]NPS EDUCATION'!AG11+'[1]PERSONAL LOAN '!AG11+'[1]OTHER NPS'!AG11</f>
        <v>701</v>
      </c>
      <c r="AH11" s="6">
        <f>'[1]NPS HOUSING'!AH11+'[1]NPS EDUCATION'!AH11+'[1]PERSONAL LOAN '!AH11+'[1]OTHER NPS'!AH11</f>
        <v>5607</v>
      </c>
      <c r="AI11" s="6">
        <f>'[1]NPS HOUSING'!AI11+'[1]NPS EDUCATION'!AI11+'[1]PERSONAL LOAN '!AI11+'[1]OTHER NPS'!AI11</f>
        <v>8410</v>
      </c>
      <c r="AJ11" s="6">
        <f>'[1]NPS HOUSING'!AJ11+'[1]NPS EDUCATION'!AJ11+'[1]PERSONAL LOAN '!AJ11+'[1]OTHER NPS'!AJ11</f>
        <v>2803</v>
      </c>
      <c r="AK11" s="6">
        <f>'[1]NPS HOUSING'!AK11+'[1]NPS EDUCATION'!AK11+'[1]PERSONAL LOAN '!AK11+'[1]OTHER NPS'!AK11</f>
        <v>701</v>
      </c>
      <c r="AL11" s="6">
        <f>'[1]NPS HOUSING'!AL11+'[1]NPS EDUCATION'!AL11+'[1]PERSONAL LOAN '!AL11+'[1]OTHER NPS'!AL11</f>
        <v>6312</v>
      </c>
      <c r="AM11" s="6">
        <f>'[1]NPS HOUSING'!AM11+'[1]NPS EDUCATION'!AM11+'[1]PERSONAL LOAN '!AM11+'[1]OTHER NPS'!AM11</f>
        <v>4909</v>
      </c>
      <c r="AN11" s="6">
        <f>'[1]NPS HOUSING'!AN11+'[1]NPS EDUCATION'!AN11+'[1]PERSONAL LOAN '!AN11+'[1]OTHER NPS'!AN11</f>
        <v>206755</v>
      </c>
    </row>
    <row r="12" spans="1:40" x14ac:dyDescent="0.25">
      <c r="A12" s="2" t="s">
        <v>48</v>
      </c>
      <c r="B12" s="6">
        <f>'[1]NPS HOUSING'!B12+'[1]NPS EDUCATION'!B12+'[1]PERSONAL LOAN '!B12+'[1]OTHER NPS'!B12</f>
        <v>2693</v>
      </c>
      <c r="C12" s="6">
        <f>'[1]NPS HOUSING'!C12+'[1]NPS EDUCATION'!C12+'[1]PERSONAL LOAN '!C12+'[1]OTHER NPS'!C12</f>
        <v>3592</v>
      </c>
      <c r="D12" s="6">
        <f>'[1]NPS HOUSING'!D12+'[1]NPS EDUCATION'!D12+'[1]PERSONAL LOAN '!D12+'[1]OTHER NPS'!D12</f>
        <v>2693</v>
      </c>
      <c r="E12" s="6">
        <f>'[1]NPS HOUSING'!E12+'[1]NPS EDUCATION'!E12+'[1]PERSONAL LOAN '!E12+'[1]OTHER NPS'!E12</f>
        <v>1796</v>
      </c>
      <c r="F12" s="6">
        <f>'[1]NPS HOUSING'!F12+'[1]NPS EDUCATION'!F12+'[1]PERSONAL LOAN '!F12+'[1]OTHER NPS'!F12</f>
        <v>3592</v>
      </c>
      <c r="G12" s="6">
        <f>'[1]NPS HOUSING'!G12+'[1]NPS EDUCATION'!G12+'[1]PERSONAL LOAN '!G12+'[1]OTHER NPS'!G12</f>
        <v>8977</v>
      </c>
      <c r="H12" s="6">
        <f>'[1]NPS HOUSING'!H12+'[1]NPS EDUCATION'!H12+'[1]PERSONAL LOAN '!H12+'[1]OTHER NPS'!H12</f>
        <v>4489</v>
      </c>
      <c r="I12" s="6">
        <f>'[1]NPS HOUSING'!I12+'[1]NPS EDUCATION'!I12+'[1]PERSONAL LOAN '!I12+'[1]OTHER NPS'!I12</f>
        <v>897</v>
      </c>
      <c r="J12" s="6">
        <f>'[1]NPS HOUSING'!J12+'[1]NPS EDUCATION'!J12+'[1]PERSONAL LOAN '!J12+'[1]OTHER NPS'!J12</f>
        <v>5386</v>
      </c>
      <c r="K12" s="6">
        <f>'[1]NPS HOUSING'!K12+'[1]NPS EDUCATION'!K12+'[1]PERSONAL LOAN '!K12+'[1]OTHER NPS'!K12</f>
        <v>4489</v>
      </c>
      <c r="L12" s="6">
        <f>'[1]NPS HOUSING'!L12+'[1]NPS EDUCATION'!L12+'[1]PERSONAL LOAN '!L12+'[1]OTHER NPS'!L12</f>
        <v>5386</v>
      </c>
      <c r="M12" s="6">
        <f>'[1]NPS HOUSING'!M12+'[1]NPS EDUCATION'!M12+'[1]PERSONAL LOAN '!M12+'[1]OTHER NPS'!M12</f>
        <v>3592</v>
      </c>
      <c r="N12" s="6">
        <f>'[1]NPS HOUSING'!N12+'[1]NPS EDUCATION'!N12+'[1]PERSONAL LOAN '!N12+'[1]OTHER NPS'!N12</f>
        <v>1796</v>
      </c>
      <c r="O12" s="6">
        <f>'[1]NPS HOUSING'!O12+'[1]NPS EDUCATION'!O12+'[1]PERSONAL LOAN '!O12+'[1]OTHER NPS'!O12</f>
        <v>3592</v>
      </c>
      <c r="P12" s="6">
        <f>'[1]NPS HOUSING'!P12+'[1]NPS EDUCATION'!P12+'[1]PERSONAL LOAN '!P12+'[1]OTHER NPS'!P12</f>
        <v>1796</v>
      </c>
      <c r="Q12" s="6">
        <f>'[1]NPS HOUSING'!Q12+'[1]NPS EDUCATION'!Q12+'[1]PERSONAL LOAN '!Q12+'[1]OTHER NPS'!Q12</f>
        <v>3592</v>
      </c>
      <c r="R12" s="6">
        <f>'[1]NPS HOUSING'!R12+'[1]NPS EDUCATION'!R12+'[1]PERSONAL LOAN '!R12+'[1]OTHER NPS'!R12</f>
        <v>11670</v>
      </c>
      <c r="S12" s="6">
        <f>'[1]NPS HOUSING'!S12+'[1]NPS EDUCATION'!S12+'[1]PERSONAL LOAN '!S12+'[1]OTHER NPS'!S12</f>
        <v>1796</v>
      </c>
      <c r="T12" s="6">
        <f>'[1]NPS HOUSING'!T12+'[1]NPS EDUCATION'!T12+'[1]PERSONAL LOAN '!T12+'[1]OTHER NPS'!T12</f>
        <v>1796</v>
      </c>
      <c r="U12" s="6">
        <f>'[1]NPS HOUSING'!U12+'[1]NPS EDUCATION'!U12+'[1]PERSONAL LOAN '!U12+'[1]OTHER NPS'!U12</f>
        <v>1796</v>
      </c>
      <c r="V12" s="6">
        <f>'[1]NPS HOUSING'!V12+'[1]NPS EDUCATION'!V12+'[1]PERSONAL LOAN '!V12+'[1]OTHER NPS'!V12</f>
        <v>4489</v>
      </c>
      <c r="W12" s="6">
        <f>'[1]NPS HOUSING'!W12+'[1]NPS EDUCATION'!W12+'[1]PERSONAL LOAN '!W12+'[1]OTHER NPS'!W12</f>
        <v>4489</v>
      </c>
      <c r="X12" s="6">
        <f>'[1]NPS HOUSING'!X12+'[1]NPS EDUCATION'!X12+'[1]PERSONAL LOAN '!X12+'[1]OTHER NPS'!X12</f>
        <v>10773</v>
      </c>
      <c r="Y12" s="6">
        <f>'[1]NPS HOUSING'!Y12+'[1]NPS EDUCATION'!Y12+'[1]PERSONAL LOAN '!Y12+'[1]OTHER NPS'!Y12</f>
        <v>6284</v>
      </c>
      <c r="Z12" s="6">
        <f>'[1]NPS HOUSING'!Z12+'[1]NPS EDUCATION'!Z12+'[1]PERSONAL LOAN '!Z12+'[1]OTHER NPS'!Z12</f>
        <v>2693</v>
      </c>
      <c r="AA12" s="6">
        <f>'[1]NPS HOUSING'!AA12+'[1]NPS EDUCATION'!AA12+'[1]PERSONAL LOAN '!AA12+'[1]OTHER NPS'!AA12</f>
        <v>52966</v>
      </c>
      <c r="AB12" s="6">
        <f>'[1]NPS HOUSING'!AB12+'[1]NPS EDUCATION'!AB12+'[1]PERSONAL LOAN '!AB12+'[1]OTHER NPS'!AB12</f>
        <v>2693</v>
      </c>
      <c r="AC12" s="6">
        <f>'[1]NPS HOUSING'!AC12+'[1]NPS EDUCATION'!AC12+'[1]PERSONAL LOAN '!AC12+'[1]OTHER NPS'!AC12</f>
        <v>3592</v>
      </c>
      <c r="AD12" s="6">
        <f>'[1]NPS HOUSING'!AD12+'[1]NPS EDUCATION'!AD12+'[1]PERSONAL LOAN '!AD12+'[1]OTHER NPS'!AD12</f>
        <v>1796</v>
      </c>
      <c r="AE12" s="6">
        <f>'[1]NPS HOUSING'!AE12+'[1]NPS EDUCATION'!AE12+'[1]PERSONAL LOAN '!AE12+'[1]OTHER NPS'!AE12</f>
        <v>16159</v>
      </c>
      <c r="AF12" s="6">
        <f>'[1]NPS HOUSING'!AF12+'[1]NPS EDUCATION'!AF12+'[1]PERSONAL LOAN '!AF12+'[1]OTHER NPS'!AF12</f>
        <v>5386</v>
      </c>
      <c r="AG12" s="6">
        <f>'[1]NPS HOUSING'!AG12+'[1]NPS EDUCATION'!AG12+'[1]PERSONAL LOAN '!AG12+'[1]OTHER NPS'!AG12</f>
        <v>897</v>
      </c>
      <c r="AH12" s="6">
        <f>'[1]NPS HOUSING'!AH12+'[1]NPS EDUCATION'!AH12+'[1]PERSONAL LOAN '!AH12+'[1]OTHER NPS'!AH12</f>
        <v>897</v>
      </c>
      <c r="AI12" s="6">
        <f>'[1]NPS HOUSING'!AI12+'[1]NPS EDUCATION'!AI12+'[1]PERSONAL LOAN '!AI12+'[1]OTHER NPS'!AI12</f>
        <v>2693</v>
      </c>
      <c r="AJ12" s="6">
        <f>'[1]NPS HOUSING'!AJ12+'[1]NPS EDUCATION'!AJ12+'[1]PERSONAL LOAN '!AJ12+'[1]OTHER NPS'!AJ12</f>
        <v>5386</v>
      </c>
      <c r="AK12" s="6">
        <f>'[1]NPS HOUSING'!AK12+'[1]NPS EDUCATION'!AK12+'[1]PERSONAL LOAN '!AK12+'[1]OTHER NPS'!AK12</f>
        <v>897</v>
      </c>
      <c r="AL12" s="6">
        <f>'[1]NPS HOUSING'!AL12+'[1]NPS EDUCATION'!AL12+'[1]PERSONAL LOAN '!AL12+'[1]OTHER NPS'!AL12</f>
        <v>4486</v>
      </c>
      <c r="AM12" s="6">
        <f>'[1]NPS HOUSING'!AM12+'[1]NPS EDUCATION'!AM12+'[1]PERSONAL LOAN '!AM12+'[1]OTHER NPS'!AM12</f>
        <v>3583</v>
      </c>
      <c r="AN12" s="6">
        <f>'[1]NPS HOUSING'!AN12+'[1]NPS EDUCATION'!AN12+'[1]PERSONAL LOAN '!AN12+'[1]OTHER NPS'!AN12</f>
        <v>205575</v>
      </c>
    </row>
    <row r="13" spans="1:40" x14ac:dyDescent="0.25">
      <c r="A13" s="2" t="s">
        <v>49</v>
      </c>
      <c r="B13" s="6">
        <f>'[1]NPS HOUSING'!B13+'[1]NPS EDUCATION'!B13+'[1]PERSONAL LOAN '!B13+'[1]OTHER NPS'!B13</f>
        <v>1420</v>
      </c>
      <c r="C13" s="6">
        <f>'[1]NPS HOUSING'!C13+'[1]NPS EDUCATION'!C13+'[1]PERSONAL LOAN '!C13+'[1]OTHER NPS'!C13</f>
        <v>2130</v>
      </c>
      <c r="D13" s="6">
        <f>'[1]NPS HOUSING'!D13+'[1]NPS EDUCATION'!D13+'[1]PERSONAL LOAN '!D13+'[1]OTHER NPS'!D13</f>
        <v>2841</v>
      </c>
      <c r="E13" s="6">
        <f>'[1]NPS HOUSING'!E13+'[1]NPS EDUCATION'!E13+'[1]PERSONAL LOAN '!E13+'[1]OTHER NPS'!E13</f>
        <v>4973</v>
      </c>
      <c r="F13" s="6">
        <f>'[1]NPS HOUSING'!F13+'[1]NPS EDUCATION'!F13+'[1]PERSONAL LOAN '!F13+'[1]OTHER NPS'!F13</f>
        <v>4973</v>
      </c>
      <c r="G13" s="6">
        <f>'[1]NPS HOUSING'!G13+'[1]NPS EDUCATION'!G13+'[1]PERSONAL LOAN '!G13+'[1]OTHER NPS'!G13</f>
        <v>9233</v>
      </c>
      <c r="H13" s="6">
        <f>'[1]NPS HOUSING'!H13+'[1]NPS EDUCATION'!H13+'[1]PERSONAL LOAN '!H13+'[1]OTHER NPS'!H13</f>
        <v>2841</v>
      </c>
      <c r="I13" s="6">
        <f>'[1]NPS HOUSING'!I13+'[1]NPS EDUCATION'!I13+'[1]PERSONAL LOAN '!I13+'[1]OTHER NPS'!I13</f>
        <v>4973</v>
      </c>
      <c r="J13" s="6">
        <f>'[1]NPS HOUSING'!J13+'[1]NPS EDUCATION'!J13+'[1]PERSONAL LOAN '!J13+'[1]OTHER NPS'!J13</f>
        <v>9945</v>
      </c>
      <c r="K13" s="6">
        <f>'[1]NPS HOUSING'!K13+'[1]NPS EDUCATION'!K13+'[1]PERSONAL LOAN '!K13+'[1]OTHER NPS'!K13</f>
        <v>9945</v>
      </c>
      <c r="L13" s="6">
        <f>'[1]NPS HOUSING'!L13+'[1]NPS EDUCATION'!L13+'[1]PERSONAL LOAN '!L13+'[1]OTHER NPS'!L13</f>
        <v>9945</v>
      </c>
      <c r="M13" s="6">
        <f>'[1]NPS HOUSING'!M13+'[1]NPS EDUCATION'!M13+'[1]PERSONAL LOAN '!M13+'[1]OTHER NPS'!M13</f>
        <v>5682</v>
      </c>
      <c r="N13" s="6">
        <f>'[1]NPS HOUSING'!N13+'[1]NPS EDUCATION'!N13+'[1]PERSONAL LOAN '!N13+'[1]OTHER NPS'!N13</f>
        <v>4973</v>
      </c>
      <c r="O13" s="6">
        <f>'[1]NPS HOUSING'!O13+'[1]NPS EDUCATION'!O13+'[1]PERSONAL LOAN '!O13+'[1]OTHER NPS'!O13</f>
        <v>2841</v>
      </c>
      <c r="P13" s="6">
        <f>'[1]NPS HOUSING'!P13+'[1]NPS EDUCATION'!P13+'[1]PERSONAL LOAN '!P13+'[1]OTHER NPS'!P13</f>
        <v>4262</v>
      </c>
      <c r="Q13" s="6">
        <f>'[1]NPS HOUSING'!Q13+'[1]NPS EDUCATION'!Q13+'[1]PERSONAL LOAN '!Q13+'[1]OTHER NPS'!Q13</f>
        <v>4973</v>
      </c>
      <c r="R13" s="6">
        <f>'[1]NPS HOUSING'!R13+'[1]NPS EDUCATION'!R13+'[1]PERSONAL LOAN '!R13+'[1]OTHER NPS'!R13</f>
        <v>2130</v>
      </c>
      <c r="S13" s="6">
        <f>'[1]NPS HOUSING'!S13+'[1]NPS EDUCATION'!S13+'[1]PERSONAL LOAN '!S13+'[1]OTHER NPS'!S13</f>
        <v>710</v>
      </c>
      <c r="T13" s="6">
        <f>'[1]NPS HOUSING'!T13+'[1]NPS EDUCATION'!T13+'[1]PERSONAL LOAN '!T13+'[1]OTHER NPS'!T13</f>
        <v>1420</v>
      </c>
      <c r="U13" s="6">
        <f>'[1]NPS HOUSING'!U13+'[1]NPS EDUCATION'!U13+'[1]PERSONAL LOAN '!U13+'[1]OTHER NPS'!U13</f>
        <v>2841</v>
      </c>
      <c r="V13" s="6">
        <f>'[1]NPS HOUSING'!V13+'[1]NPS EDUCATION'!V13+'[1]PERSONAL LOAN '!V13+'[1]OTHER NPS'!V13</f>
        <v>8523</v>
      </c>
      <c r="W13" s="6">
        <f>'[1]NPS HOUSING'!W13+'[1]NPS EDUCATION'!W13+'[1]PERSONAL LOAN '!W13+'[1]OTHER NPS'!W13</f>
        <v>4262</v>
      </c>
      <c r="X13" s="6">
        <f>'[1]NPS HOUSING'!X13+'[1]NPS EDUCATION'!X13+'[1]PERSONAL LOAN '!X13+'[1]OTHER NPS'!X13</f>
        <v>17047</v>
      </c>
      <c r="Y13" s="6">
        <f>'[1]NPS HOUSING'!Y13+'[1]NPS EDUCATION'!Y13+'[1]PERSONAL LOAN '!Y13+'[1]OTHER NPS'!Y13</f>
        <v>7103</v>
      </c>
      <c r="Z13" s="6">
        <f>'[1]NPS HOUSING'!Z13+'[1]NPS EDUCATION'!Z13+'[1]PERSONAL LOAN '!Z13+'[1]OTHER NPS'!Z13</f>
        <v>2130</v>
      </c>
      <c r="AA13" s="6">
        <f>'[1]NPS HOUSING'!AA13+'[1]NPS EDUCATION'!AA13+'[1]PERSONAL LOAN '!AA13+'[1]OTHER NPS'!AA13</f>
        <v>32674</v>
      </c>
      <c r="AB13" s="6">
        <f>'[1]NPS HOUSING'!AB13+'[1]NPS EDUCATION'!AB13+'[1]PERSONAL LOAN '!AB13+'[1]OTHER NPS'!AB13</f>
        <v>4973</v>
      </c>
      <c r="AC13" s="6">
        <f>'[1]NPS HOUSING'!AC13+'[1]NPS EDUCATION'!AC13+'[1]PERSONAL LOAN '!AC13+'[1]OTHER NPS'!AC13</f>
        <v>7813</v>
      </c>
      <c r="AD13" s="6">
        <f>'[1]NPS HOUSING'!AD13+'[1]NPS EDUCATION'!AD13+'[1]PERSONAL LOAN '!AD13+'[1]OTHER NPS'!AD13</f>
        <v>8523</v>
      </c>
      <c r="AE13" s="6">
        <f>'[1]NPS HOUSING'!AE13+'[1]NPS EDUCATION'!AE13+'[1]PERSONAL LOAN '!AE13+'[1]OTHER NPS'!AE13</f>
        <v>7103</v>
      </c>
      <c r="AF13" s="6">
        <f>'[1]NPS HOUSING'!AF13+'[1]NPS EDUCATION'!AF13+'[1]PERSONAL LOAN '!AF13+'[1]OTHER NPS'!AF13</f>
        <v>8523</v>
      </c>
      <c r="AG13" s="6">
        <f>'[1]NPS HOUSING'!AG13+'[1]NPS EDUCATION'!AG13+'[1]PERSONAL LOAN '!AG13+'[1]OTHER NPS'!AG13</f>
        <v>1420</v>
      </c>
      <c r="AH13" s="6">
        <f>'[1]NPS HOUSING'!AH13+'[1]NPS EDUCATION'!AH13+'[1]PERSONAL LOAN '!AH13+'[1]OTHER NPS'!AH13</f>
        <v>1420</v>
      </c>
      <c r="AI13" s="6">
        <f>'[1]NPS HOUSING'!AI13+'[1]NPS EDUCATION'!AI13+'[1]PERSONAL LOAN '!AI13+'[1]OTHER NPS'!AI13</f>
        <v>10655</v>
      </c>
      <c r="AJ13" s="6">
        <f>'[1]NPS HOUSING'!AJ13+'[1]NPS EDUCATION'!AJ13+'[1]PERSONAL LOAN '!AJ13+'[1]OTHER NPS'!AJ13</f>
        <v>9945</v>
      </c>
      <c r="AK13" s="6">
        <f>'[1]NPS HOUSING'!AK13+'[1]NPS EDUCATION'!AK13+'[1]PERSONAL LOAN '!AK13+'[1]OTHER NPS'!AK13</f>
        <v>9233</v>
      </c>
      <c r="AL13" s="6">
        <f>'[1]NPS HOUSING'!AL13+'[1]NPS EDUCATION'!AL13+'[1]PERSONAL LOAN '!AL13+'[1]OTHER NPS'!AL13</f>
        <v>7105</v>
      </c>
      <c r="AM13" s="6">
        <f>'[1]NPS HOUSING'!AM13+'[1]NPS EDUCATION'!AM13+'[1]PERSONAL LOAN '!AM13+'[1]OTHER NPS'!AM13</f>
        <v>4262</v>
      </c>
      <c r="AN13" s="6">
        <f>'[1]NPS HOUSING'!AN13+'[1]NPS EDUCATION'!AN13+'[1]PERSONAL LOAN '!AN13+'[1]OTHER NPS'!AN13</f>
        <v>245765</v>
      </c>
    </row>
    <row r="14" spans="1:40" x14ac:dyDescent="0.25">
      <c r="A14" s="2" t="s">
        <v>50</v>
      </c>
      <c r="B14" s="6">
        <f>'[1]NPS HOUSING'!B14+'[1]NPS EDUCATION'!B14+'[1]PERSONAL LOAN '!B14+'[1]OTHER NPS'!B14</f>
        <v>2308</v>
      </c>
      <c r="C14" s="6">
        <f>'[1]NPS HOUSING'!C14+'[1]NPS EDUCATION'!C14+'[1]PERSONAL LOAN '!C14+'[1]OTHER NPS'!C14</f>
        <v>0</v>
      </c>
      <c r="D14" s="6">
        <f>'[1]NPS HOUSING'!D14+'[1]NPS EDUCATION'!D14+'[1]PERSONAL LOAN '!D14+'[1]OTHER NPS'!D14</f>
        <v>2308</v>
      </c>
      <c r="E14" s="6">
        <f>'[1]NPS HOUSING'!E14+'[1]NPS EDUCATION'!E14+'[1]PERSONAL LOAN '!E14+'[1]OTHER NPS'!E14</f>
        <v>2308</v>
      </c>
      <c r="F14" s="6">
        <f>'[1]NPS HOUSING'!F14+'[1]NPS EDUCATION'!F14+'[1]PERSONAL LOAN '!F14+'[1]OTHER NPS'!F14</f>
        <v>2308</v>
      </c>
      <c r="G14" s="6">
        <f>'[1]NPS HOUSING'!G14+'[1]NPS EDUCATION'!G14+'[1]PERSONAL LOAN '!G14+'[1]OTHER NPS'!G14</f>
        <v>4618</v>
      </c>
      <c r="H14" s="6">
        <f>'[1]NPS HOUSING'!H14+'[1]NPS EDUCATION'!H14+'[1]PERSONAL LOAN '!H14+'[1]OTHER NPS'!H14</f>
        <v>4618</v>
      </c>
      <c r="I14" s="6">
        <f>'[1]NPS HOUSING'!I14+'[1]NPS EDUCATION'!I14+'[1]PERSONAL LOAN '!I14+'[1]OTHER NPS'!I14</f>
        <v>2308</v>
      </c>
      <c r="J14" s="6">
        <f>'[1]NPS HOUSING'!J14+'[1]NPS EDUCATION'!J14+'[1]PERSONAL LOAN '!J14+'[1]OTHER NPS'!J14</f>
        <v>2308</v>
      </c>
      <c r="K14" s="6">
        <f>'[1]NPS HOUSING'!K14+'[1]NPS EDUCATION'!K14+'[1]PERSONAL LOAN '!K14+'[1]OTHER NPS'!K14</f>
        <v>2308</v>
      </c>
      <c r="L14" s="6">
        <f>'[1]NPS HOUSING'!L14+'[1]NPS EDUCATION'!L14+'[1]PERSONAL LOAN '!L14+'[1]OTHER NPS'!L14</f>
        <v>2308</v>
      </c>
      <c r="M14" s="6">
        <f>'[1]NPS HOUSING'!M14+'[1]NPS EDUCATION'!M14+'[1]PERSONAL LOAN '!M14+'[1]OTHER NPS'!M14</f>
        <v>2308</v>
      </c>
      <c r="N14" s="6">
        <f>'[1]NPS HOUSING'!N14+'[1]NPS EDUCATION'!N14+'[1]PERSONAL LOAN '!N14+'[1]OTHER NPS'!N14</f>
        <v>2308</v>
      </c>
      <c r="O14" s="6">
        <f>'[1]NPS HOUSING'!O14+'[1]NPS EDUCATION'!O14+'[1]PERSONAL LOAN '!O14+'[1]OTHER NPS'!O14</f>
        <v>2308</v>
      </c>
      <c r="P14" s="6">
        <f>'[1]NPS HOUSING'!P14+'[1]NPS EDUCATION'!P14+'[1]PERSONAL LOAN '!P14+'[1]OTHER NPS'!P14</f>
        <v>2308</v>
      </c>
      <c r="Q14" s="6">
        <f>'[1]NPS HOUSING'!Q14+'[1]NPS EDUCATION'!Q14+'[1]PERSONAL LOAN '!Q14+'[1]OTHER NPS'!Q14</f>
        <v>2308</v>
      </c>
      <c r="R14" s="6">
        <f>'[1]NPS HOUSING'!R14+'[1]NPS EDUCATION'!R14+'[1]PERSONAL LOAN '!R14+'[1]OTHER NPS'!R14</f>
        <v>2308</v>
      </c>
      <c r="S14" s="6">
        <f>'[1]NPS HOUSING'!S14+'[1]NPS EDUCATION'!S14+'[1]PERSONAL LOAN '!S14+'[1]OTHER NPS'!S14</f>
        <v>2308</v>
      </c>
      <c r="T14" s="6">
        <f>'[1]NPS HOUSING'!T14+'[1]NPS EDUCATION'!T14+'[1]PERSONAL LOAN '!T14+'[1]OTHER NPS'!T14</f>
        <v>2308</v>
      </c>
      <c r="U14" s="6">
        <f>'[1]NPS HOUSING'!U14+'[1]NPS EDUCATION'!U14+'[1]PERSONAL LOAN '!U14+'[1]OTHER NPS'!U14</f>
        <v>2308</v>
      </c>
      <c r="V14" s="6">
        <f>'[1]NPS HOUSING'!V14+'[1]NPS EDUCATION'!V14+'[1]PERSONAL LOAN '!V14+'[1]OTHER NPS'!V14</f>
        <v>2308</v>
      </c>
      <c r="W14" s="6">
        <f>'[1]NPS HOUSING'!W14+'[1]NPS EDUCATION'!W14+'[1]PERSONAL LOAN '!W14+'[1]OTHER NPS'!W14</f>
        <v>2308</v>
      </c>
      <c r="X14" s="6">
        <f>'[1]NPS HOUSING'!X14+'[1]NPS EDUCATION'!X14+'[1]PERSONAL LOAN '!X14+'[1]OTHER NPS'!X14</f>
        <v>6927</v>
      </c>
      <c r="Y14" s="6">
        <f>'[1]NPS HOUSING'!Y14+'[1]NPS EDUCATION'!Y14+'[1]PERSONAL LOAN '!Y14+'[1]OTHER NPS'!Y14</f>
        <v>2308</v>
      </c>
      <c r="Z14" s="6">
        <f>'[1]NPS HOUSING'!Z14+'[1]NPS EDUCATION'!Z14+'[1]PERSONAL LOAN '!Z14+'[1]OTHER NPS'!Z14</f>
        <v>2308</v>
      </c>
      <c r="AA14" s="6">
        <f>'[1]NPS HOUSING'!AA14+'[1]NPS EDUCATION'!AA14+'[1]PERSONAL LOAN '!AA14+'[1]OTHER NPS'!AA14</f>
        <v>23090</v>
      </c>
      <c r="AB14" s="6">
        <f>'[1]NPS HOUSING'!AB14+'[1]NPS EDUCATION'!AB14+'[1]PERSONAL LOAN '!AB14+'[1]OTHER NPS'!AB14</f>
        <v>2308</v>
      </c>
      <c r="AC14" s="6">
        <f>'[1]NPS HOUSING'!AC14+'[1]NPS EDUCATION'!AC14+'[1]PERSONAL LOAN '!AC14+'[1]OTHER NPS'!AC14</f>
        <v>4618</v>
      </c>
      <c r="AD14" s="6">
        <f>'[1]NPS HOUSING'!AD14+'[1]NPS EDUCATION'!AD14+'[1]PERSONAL LOAN '!AD14+'[1]OTHER NPS'!AD14</f>
        <v>2308</v>
      </c>
      <c r="AE14" s="6">
        <f>'[1]NPS HOUSING'!AE14+'[1]NPS EDUCATION'!AE14+'[1]PERSONAL LOAN '!AE14+'[1]OTHER NPS'!AE14</f>
        <v>2308</v>
      </c>
      <c r="AF14" s="6">
        <f>'[1]NPS HOUSING'!AF14+'[1]NPS EDUCATION'!AF14+'[1]PERSONAL LOAN '!AF14+'[1]OTHER NPS'!AF14</f>
        <v>2308</v>
      </c>
      <c r="AG14" s="6">
        <f>'[1]NPS HOUSING'!AG14+'[1]NPS EDUCATION'!AG14+'[1]PERSONAL LOAN '!AG14+'[1]OTHER NPS'!AG14</f>
        <v>2308</v>
      </c>
      <c r="AH14" s="6">
        <f>'[1]NPS HOUSING'!AH14+'[1]NPS EDUCATION'!AH14+'[1]PERSONAL LOAN '!AH14+'[1]OTHER NPS'!AH14</f>
        <v>2308</v>
      </c>
      <c r="AI14" s="6">
        <f>'[1]NPS HOUSING'!AI14+'[1]NPS EDUCATION'!AI14+'[1]PERSONAL LOAN '!AI14+'[1]OTHER NPS'!AI14</f>
        <v>2308</v>
      </c>
      <c r="AJ14" s="6">
        <f>'[1]NPS HOUSING'!AJ14+'[1]NPS EDUCATION'!AJ14+'[1]PERSONAL LOAN '!AJ14+'[1]OTHER NPS'!AJ14</f>
        <v>2308</v>
      </c>
      <c r="AK14" s="6">
        <f>'[1]NPS HOUSING'!AK14+'[1]NPS EDUCATION'!AK14+'[1]PERSONAL LOAN '!AK14+'[1]OTHER NPS'!AK14</f>
        <v>2308</v>
      </c>
      <c r="AL14" s="6">
        <f>'[1]NPS HOUSING'!AL14+'[1]NPS EDUCATION'!AL14+'[1]PERSONAL LOAN '!AL14+'[1]OTHER NPS'!AL14</f>
        <v>4642</v>
      </c>
      <c r="AM14" s="6">
        <f>'[1]NPS HOUSING'!AM14+'[1]NPS EDUCATION'!AM14+'[1]PERSONAL LOAN '!AM14+'[1]OTHER NPS'!AM14</f>
        <v>2316</v>
      </c>
      <c r="AN14" s="6">
        <f>'[1]NPS HOUSING'!AN14+'[1]NPS EDUCATION'!AN14+'[1]PERSONAL LOAN '!AN14+'[1]OTHER NPS'!AN14</f>
        <v>120069</v>
      </c>
    </row>
    <row r="15" spans="1:40" x14ac:dyDescent="0.25">
      <c r="A15" s="2" t="s">
        <v>51</v>
      </c>
      <c r="B15" s="6">
        <f>'[1]NPS HOUSING'!B15+'[1]NPS EDUCATION'!B15+'[1]PERSONAL LOAN '!B15+'[1]OTHER NPS'!B15</f>
        <v>14022</v>
      </c>
      <c r="C15" s="6">
        <f>'[1]NPS HOUSING'!C15+'[1]NPS EDUCATION'!C15+'[1]PERSONAL LOAN '!C15+'[1]OTHER NPS'!C15</f>
        <v>8013</v>
      </c>
      <c r="D15" s="6">
        <f>'[1]NPS HOUSING'!D15+'[1]NPS EDUCATION'!D15+'[1]PERSONAL LOAN '!D15+'[1]OTHER NPS'!D15</f>
        <v>18028</v>
      </c>
      <c r="E15" s="6">
        <f>'[1]NPS HOUSING'!E15+'[1]NPS EDUCATION'!E15+'[1]PERSONAL LOAN '!E15+'[1]OTHER NPS'!E15</f>
        <v>10016</v>
      </c>
      <c r="F15" s="6">
        <f>'[1]NPS HOUSING'!F15+'[1]NPS EDUCATION'!F15+'[1]PERSONAL LOAN '!F15+'[1]OTHER NPS'!F15</f>
        <v>16025</v>
      </c>
      <c r="G15" s="6">
        <f>'[1]NPS HOUSING'!G15+'[1]NPS EDUCATION'!G15+'[1]PERSONAL LOAN '!G15+'[1]OTHER NPS'!G15</f>
        <v>22034</v>
      </c>
      <c r="H15" s="6">
        <f>'[1]NPS HOUSING'!H15+'[1]NPS EDUCATION'!H15+'[1]PERSONAL LOAN '!H15+'[1]OTHER NPS'!H15</f>
        <v>8013</v>
      </c>
      <c r="I15" s="6">
        <f>'[1]NPS HOUSING'!I15+'[1]NPS EDUCATION'!I15+'[1]PERSONAL LOAN '!I15+'[1]OTHER NPS'!I15</f>
        <v>30047</v>
      </c>
      <c r="J15" s="6">
        <f>'[1]NPS HOUSING'!J15+'[1]NPS EDUCATION'!J15+'[1]PERSONAL LOAN '!J15+'[1]OTHER NPS'!J15</f>
        <v>18028</v>
      </c>
      <c r="K15" s="6">
        <f>'[1]NPS HOUSING'!K15+'[1]NPS EDUCATION'!K15+'[1]PERSONAL LOAN '!K15+'[1]OTHER NPS'!K15</f>
        <v>18028</v>
      </c>
      <c r="L15" s="6">
        <f>'[1]NPS HOUSING'!L15+'[1]NPS EDUCATION'!L15+'[1]PERSONAL LOAN '!L15+'[1]OTHER NPS'!L15</f>
        <v>12019</v>
      </c>
      <c r="M15" s="6">
        <f>'[1]NPS HOUSING'!M15+'[1]NPS EDUCATION'!M15+'[1]PERSONAL LOAN '!M15+'[1]OTHER NPS'!M15</f>
        <v>4006</v>
      </c>
      <c r="N15" s="6">
        <f>'[1]NPS HOUSING'!N15+'[1]NPS EDUCATION'!N15+'[1]PERSONAL LOAN '!N15+'[1]OTHER NPS'!N15</f>
        <v>10016</v>
      </c>
      <c r="O15" s="6">
        <f>'[1]NPS HOUSING'!O15+'[1]NPS EDUCATION'!O15+'[1]PERSONAL LOAN '!O15+'[1]OTHER NPS'!O15</f>
        <v>12019</v>
      </c>
      <c r="P15" s="6">
        <f>'[1]NPS HOUSING'!P15+'[1]NPS EDUCATION'!P15+'[1]PERSONAL LOAN '!P15+'[1]OTHER NPS'!P15</f>
        <v>4006</v>
      </c>
      <c r="Q15" s="6">
        <f>'[1]NPS HOUSING'!Q15+'[1]NPS EDUCATION'!Q15+'[1]PERSONAL LOAN '!Q15+'[1]OTHER NPS'!Q15</f>
        <v>28043</v>
      </c>
      <c r="R15" s="6">
        <f>'[1]NPS HOUSING'!R15+'[1]NPS EDUCATION'!R15+'[1]PERSONAL LOAN '!R15+'[1]OTHER NPS'!R15</f>
        <v>10016</v>
      </c>
      <c r="S15" s="6">
        <f>'[1]NPS HOUSING'!S15+'[1]NPS EDUCATION'!S15+'[1]PERSONAL LOAN '!S15+'[1]OTHER NPS'!S15</f>
        <v>6009</v>
      </c>
      <c r="T15" s="6">
        <f>'[1]NPS HOUSING'!T15+'[1]NPS EDUCATION'!T15+'[1]PERSONAL LOAN '!T15+'[1]OTHER NPS'!T15</f>
        <v>4006</v>
      </c>
      <c r="U15" s="6">
        <f>'[1]NPS HOUSING'!U15+'[1]NPS EDUCATION'!U15+'[1]PERSONAL LOAN '!U15+'[1]OTHER NPS'!U15</f>
        <v>4006</v>
      </c>
      <c r="V15" s="6">
        <f>'[1]NPS HOUSING'!V15+'[1]NPS EDUCATION'!V15+'[1]PERSONAL LOAN '!V15+'[1]OTHER NPS'!V15</f>
        <v>16025</v>
      </c>
      <c r="W15" s="6">
        <f>'[1]NPS HOUSING'!W15+'[1]NPS EDUCATION'!W15+'[1]PERSONAL LOAN '!W15+'[1]OTHER NPS'!W15</f>
        <v>14022</v>
      </c>
      <c r="X15" s="6">
        <f>'[1]NPS HOUSING'!X15+'[1]NPS EDUCATION'!X15+'[1]PERSONAL LOAN '!X15+'[1]OTHER NPS'!X15</f>
        <v>28043</v>
      </c>
      <c r="Y15" s="6">
        <f>'[1]NPS HOUSING'!Y15+'[1]NPS EDUCATION'!Y15+'[1]PERSONAL LOAN '!Y15+'[1]OTHER NPS'!Y15</f>
        <v>26041</v>
      </c>
      <c r="Z15" s="6">
        <f>'[1]NPS HOUSING'!Z15+'[1]NPS EDUCATION'!Z15+'[1]PERSONAL LOAN '!Z15+'[1]OTHER NPS'!Z15</f>
        <v>10016</v>
      </c>
      <c r="AA15" s="6">
        <f>'[1]NPS HOUSING'!AA15+'[1]NPS EDUCATION'!AA15+'[1]PERSONAL LOAN '!AA15+'[1]OTHER NPS'!AA15</f>
        <v>112177</v>
      </c>
      <c r="AB15" s="6">
        <f>'[1]NPS HOUSING'!AB15+'[1]NPS EDUCATION'!AB15+'[1]PERSONAL LOAN '!AB15+'[1]OTHER NPS'!AB15</f>
        <v>8013</v>
      </c>
      <c r="AC15" s="6">
        <f>'[1]NPS HOUSING'!AC15+'[1]NPS EDUCATION'!AC15+'[1]PERSONAL LOAN '!AC15+'[1]OTHER NPS'!AC15</f>
        <v>12019</v>
      </c>
      <c r="AD15" s="6">
        <f>'[1]NPS HOUSING'!AD15+'[1]NPS EDUCATION'!AD15+'[1]PERSONAL LOAN '!AD15+'[1]OTHER NPS'!AD15</f>
        <v>4006</v>
      </c>
      <c r="AE15" s="6">
        <f>'[1]NPS HOUSING'!AE15+'[1]NPS EDUCATION'!AE15+'[1]PERSONAL LOAN '!AE15+'[1]OTHER NPS'!AE15</f>
        <v>24038</v>
      </c>
      <c r="AF15" s="6">
        <f>'[1]NPS HOUSING'!AF15+'[1]NPS EDUCATION'!AF15+'[1]PERSONAL LOAN '!AF15+'[1]OTHER NPS'!AF15</f>
        <v>12019</v>
      </c>
      <c r="AG15" s="6">
        <f>'[1]NPS HOUSING'!AG15+'[1]NPS EDUCATION'!AG15+'[1]PERSONAL LOAN '!AG15+'[1]OTHER NPS'!AG15</f>
        <v>4006</v>
      </c>
      <c r="AH15" s="6">
        <f>'[1]NPS HOUSING'!AH15+'[1]NPS EDUCATION'!AH15+'[1]PERSONAL LOAN '!AH15+'[1]OTHER NPS'!AH15</f>
        <v>4006</v>
      </c>
      <c r="AI15" s="6">
        <f>'[1]NPS HOUSING'!AI15+'[1]NPS EDUCATION'!AI15+'[1]PERSONAL LOAN '!AI15+'[1]OTHER NPS'!AI15</f>
        <v>20031</v>
      </c>
      <c r="AJ15" s="6">
        <f>'[1]NPS HOUSING'!AJ15+'[1]NPS EDUCATION'!AJ15+'[1]PERSONAL LOAN '!AJ15+'[1]OTHER NPS'!AJ15</f>
        <v>14022</v>
      </c>
      <c r="AK15" s="6">
        <f>'[1]NPS HOUSING'!AK15+'[1]NPS EDUCATION'!AK15+'[1]PERSONAL LOAN '!AK15+'[1]OTHER NPS'!AK15</f>
        <v>4006</v>
      </c>
      <c r="AL15" s="6">
        <f>'[1]NPS HOUSING'!AL15+'[1]NPS EDUCATION'!AL15+'[1]PERSONAL LOAN '!AL15+'[1]OTHER NPS'!AL15</f>
        <v>20037</v>
      </c>
      <c r="AM15" s="6">
        <f>'[1]NPS HOUSING'!AM15+'[1]NPS EDUCATION'!AM15+'[1]PERSONAL LOAN '!AM15+'[1]OTHER NPS'!AM15</f>
        <v>8012</v>
      </c>
      <c r="AN15" s="6">
        <f>'[1]NPS HOUSING'!AN15+'[1]NPS EDUCATION'!AN15+'[1]PERSONAL LOAN '!AN15+'[1]OTHER NPS'!AN15</f>
        <v>596939</v>
      </c>
    </row>
    <row r="16" spans="1:40" x14ac:dyDescent="0.25">
      <c r="A16" s="2" t="s">
        <v>52</v>
      </c>
      <c r="B16" s="6">
        <f>'[1]NPS HOUSING'!B16+'[1]NPS EDUCATION'!B16+'[1]PERSONAL LOAN '!B16+'[1]OTHER NPS'!B16</f>
        <v>617</v>
      </c>
      <c r="C16" s="6">
        <f>'[1]NPS HOUSING'!C16+'[1]NPS EDUCATION'!C16+'[1]PERSONAL LOAN '!C16+'[1]OTHER NPS'!C16</f>
        <v>617</v>
      </c>
      <c r="D16" s="6">
        <f>'[1]NPS HOUSING'!D16+'[1]NPS EDUCATION'!D16+'[1]PERSONAL LOAN '!D16+'[1]OTHER NPS'!D16</f>
        <v>617</v>
      </c>
      <c r="E16" s="6">
        <f>'[1]NPS HOUSING'!E16+'[1]NPS EDUCATION'!E16+'[1]PERSONAL LOAN '!E16+'[1]OTHER NPS'!E16</f>
        <v>0</v>
      </c>
      <c r="F16" s="6">
        <f>'[1]NPS HOUSING'!F16+'[1]NPS EDUCATION'!F16+'[1]PERSONAL LOAN '!F16+'[1]OTHER NPS'!F16</f>
        <v>617</v>
      </c>
      <c r="G16" s="6">
        <f>'[1]NPS HOUSING'!G16+'[1]NPS EDUCATION'!G16+'[1]PERSONAL LOAN '!G16+'[1]OTHER NPS'!G16</f>
        <v>1850</v>
      </c>
      <c r="H16" s="6">
        <f>'[1]NPS HOUSING'!H16+'[1]NPS EDUCATION'!H16+'[1]PERSONAL LOAN '!H16+'[1]OTHER NPS'!H16</f>
        <v>1233</v>
      </c>
      <c r="I16" s="6">
        <f>'[1]NPS HOUSING'!I16+'[1]NPS EDUCATION'!I16+'[1]PERSONAL LOAN '!I16+'[1]OTHER NPS'!I16</f>
        <v>617</v>
      </c>
      <c r="J16" s="6">
        <f>'[1]NPS HOUSING'!J16+'[1]NPS EDUCATION'!J16+'[1]PERSONAL LOAN '!J16+'[1]OTHER NPS'!J16</f>
        <v>1233</v>
      </c>
      <c r="K16" s="6">
        <f>'[1]NPS HOUSING'!K16+'[1]NPS EDUCATION'!K16+'[1]PERSONAL LOAN '!K16+'[1]OTHER NPS'!K16</f>
        <v>1233</v>
      </c>
      <c r="L16" s="6">
        <f>'[1]NPS HOUSING'!L16+'[1]NPS EDUCATION'!L16+'[1]PERSONAL LOAN '!L16+'[1]OTHER NPS'!L16</f>
        <v>1850</v>
      </c>
      <c r="M16" s="6">
        <f>'[1]NPS HOUSING'!M16+'[1]NPS EDUCATION'!M16+'[1]PERSONAL LOAN '!M16+'[1]OTHER NPS'!M16</f>
        <v>617</v>
      </c>
      <c r="N16" s="6">
        <f>'[1]NPS HOUSING'!N16+'[1]NPS EDUCATION'!N16+'[1]PERSONAL LOAN '!N16+'[1]OTHER NPS'!N16</f>
        <v>0</v>
      </c>
      <c r="O16" s="6">
        <f>'[1]NPS HOUSING'!O16+'[1]NPS EDUCATION'!O16+'[1]PERSONAL LOAN '!O16+'[1]OTHER NPS'!O16</f>
        <v>617</v>
      </c>
      <c r="P16" s="6">
        <f>'[1]NPS HOUSING'!P16+'[1]NPS EDUCATION'!P16+'[1]PERSONAL LOAN '!P16+'[1]OTHER NPS'!P16</f>
        <v>0</v>
      </c>
      <c r="Q16" s="6">
        <f>'[1]NPS HOUSING'!Q16+'[1]NPS EDUCATION'!Q16+'[1]PERSONAL LOAN '!Q16+'[1]OTHER NPS'!Q16</f>
        <v>1233</v>
      </c>
      <c r="R16" s="6">
        <f>'[1]NPS HOUSING'!R16+'[1]NPS EDUCATION'!R16+'[1]PERSONAL LOAN '!R16+'[1]OTHER NPS'!R16</f>
        <v>617</v>
      </c>
      <c r="S16" s="6">
        <f>'[1]NPS HOUSING'!S16+'[1]NPS EDUCATION'!S16+'[1]PERSONAL LOAN '!S16+'[1]OTHER NPS'!S16</f>
        <v>1233</v>
      </c>
      <c r="T16" s="6">
        <f>'[1]NPS HOUSING'!T16+'[1]NPS EDUCATION'!T16+'[1]PERSONAL LOAN '!T16+'[1]OTHER NPS'!T16</f>
        <v>0</v>
      </c>
      <c r="U16" s="6">
        <f>'[1]NPS HOUSING'!U16+'[1]NPS EDUCATION'!U16+'[1]PERSONAL LOAN '!U16+'[1]OTHER NPS'!U16</f>
        <v>0</v>
      </c>
      <c r="V16" s="6">
        <f>'[1]NPS HOUSING'!V16+'[1]NPS EDUCATION'!V16+'[1]PERSONAL LOAN '!V16+'[1]OTHER NPS'!V16</f>
        <v>1850</v>
      </c>
      <c r="W16" s="6">
        <f>'[1]NPS HOUSING'!W16+'[1]NPS EDUCATION'!W16+'[1]PERSONAL LOAN '!W16+'[1]OTHER NPS'!W16</f>
        <v>617</v>
      </c>
      <c r="X16" s="6">
        <f>'[1]NPS HOUSING'!X16+'[1]NPS EDUCATION'!X16+'[1]PERSONAL LOAN '!X16+'[1]OTHER NPS'!X16</f>
        <v>1850</v>
      </c>
      <c r="Y16" s="6">
        <f>'[1]NPS HOUSING'!Y16+'[1]NPS EDUCATION'!Y16+'[1]PERSONAL LOAN '!Y16+'[1]OTHER NPS'!Y16</f>
        <v>1233</v>
      </c>
      <c r="Z16" s="6">
        <f>'[1]NPS HOUSING'!Z16+'[1]NPS EDUCATION'!Z16+'[1]PERSONAL LOAN '!Z16+'[1]OTHER NPS'!Z16</f>
        <v>1233</v>
      </c>
      <c r="AA16" s="6">
        <f>'[1]NPS HOUSING'!AA16+'[1]NPS EDUCATION'!AA16+'[1]PERSONAL LOAN '!AA16+'[1]OTHER NPS'!AA16</f>
        <v>9250</v>
      </c>
      <c r="AB16" s="6">
        <f>'[1]NPS HOUSING'!AB16+'[1]NPS EDUCATION'!AB16+'[1]PERSONAL LOAN '!AB16+'[1]OTHER NPS'!AB16</f>
        <v>617</v>
      </c>
      <c r="AC16" s="6">
        <f>'[1]NPS HOUSING'!AC16+'[1]NPS EDUCATION'!AC16+'[1]PERSONAL LOAN '!AC16+'[1]OTHER NPS'!AC16</f>
        <v>1233</v>
      </c>
      <c r="AD16" s="6">
        <f>'[1]NPS HOUSING'!AD16+'[1]NPS EDUCATION'!AD16+'[1]PERSONAL LOAN '!AD16+'[1]OTHER NPS'!AD16</f>
        <v>0</v>
      </c>
      <c r="AE16" s="6">
        <f>'[1]NPS HOUSING'!AE16+'[1]NPS EDUCATION'!AE16+'[1]PERSONAL LOAN '!AE16+'[1]OTHER NPS'!AE16</f>
        <v>618</v>
      </c>
      <c r="AF16" s="6">
        <f>'[1]NPS HOUSING'!AF16+'[1]NPS EDUCATION'!AF16+'[1]PERSONAL LOAN '!AF16+'[1]OTHER NPS'!AF16</f>
        <v>618</v>
      </c>
      <c r="AG16" s="6">
        <f>'[1]NPS HOUSING'!AG16+'[1]NPS EDUCATION'!AG16+'[1]PERSONAL LOAN '!AG16+'[1]OTHER NPS'!AG16</f>
        <v>0</v>
      </c>
      <c r="AH16" s="6">
        <f>'[1]NPS HOUSING'!AH16+'[1]NPS EDUCATION'!AH16+'[1]PERSONAL LOAN '!AH16+'[1]OTHER NPS'!AH16</f>
        <v>618</v>
      </c>
      <c r="AI16" s="6">
        <f>'[1]NPS HOUSING'!AI16+'[1]NPS EDUCATION'!AI16+'[1]PERSONAL LOAN '!AI16+'[1]OTHER NPS'!AI16</f>
        <v>618</v>
      </c>
      <c r="AJ16" s="6">
        <f>'[1]NPS HOUSING'!AJ16+'[1]NPS EDUCATION'!AJ16+'[1]PERSONAL LOAN '!AJ16+'[1]OTHER NPS'!AJ16</f>
        <v>618</v>
      </c>
      <c r="AK16" s="6">
        <f>'[1]NPS HOUSING'!AK16+'[1]NPS EDUCATION'!AK16+'[1]PERSONAL LOAN '!AK16+'[1]OTHER NPS'!AK16</f>
        <v>0</v>
      </c>
      <c r="AL16" s="6">
        <f>'[1]NPS HOUSING'!AL16+'[1]NPS EDUCATION'!AL16+'[1]PERSONAL LOAN '!AL16+'[1]OTHER NPS'!AL16</f>
        <v>621</v>
      </c>
      <c r="AM16" s="6">
        <f>'[1]NPS HOUSING'!AM16+'[1]NPS EDUCATION'!AM16+'[1]PERSONAL LOAN '!AM16+'[1]OTHER NPS'!AM16</f>
        <v>1225</v>
      </c>
      <c r="AN16" s="6">
        <f>'[1]NPS HOUSING'!AN16+'[1]NPS EDUCATION'!AN16+'[1]PERSONAL LOAN '!AN16+'[1]OTHER NPS'!AN16</f>
        <v>37620</v>
      </c>
    </row>
    <row r="17" spans="1:40" x14ac:dyDescent="0.25">
      <c r="A17" s="2" t="s">
        <v>53</v>
      </c>
      <c r="B17" s="6">
        <f>'[1]NPS HOUSING'!B17+'[1]NPS EDUCATION'!B17+'[1]PERSONAL LOAN '!B17+'[1]OTHER NPS'!B17</f>
        <v>0</v>
      </c>
      <c r="C17" s="6">
        <f>'[1]NPS HOUSING'!C17+'[1]NPS EDUCATION'!C17+'[1]PERSONAL LOAN '!C17+'[1]OTHER NPS'!C17</f>
        <v>0</v>
      </c>
      <c r="D17" s="6">
        <f>'[1]NPS HOUSING'!D17+'[1]NPS EDUCATION'!D17+'[1]PERSONAL LOAN '!D17+'[1]OTHER NPS'!D17</f>
        <v>0</v>
      </c>
      <c r="E17" s="6">
        <f>'[1]NPS HOUSING'!E17+'[1]NPS EDUCATION'!E17+'[1]PERSONAL LOAN '!E17+'[1]OTHER NPS'!E17</f>
        <v>0</v>
      </c>
      <c r="F17" s="6">
        <f>'[1]NPS HOUSING'!F17+'[1]NPS EDUCATION'!F17+'[1]PERSONAL LOAN '!F17+'[1]OTHER NPS'!F17</f>
        <v>196</v>
      </c>
      <c r="G17" s="6">
        <f>'[1]NPS HOUSING'!G17+'[1]NPS EDUCATION'!G17+'[1]PERSONAL LOAN '!G17+'[1]OTHER NPS'!G17</f>
        <v>196</v>
      </c>
      <c r="H17" s="6">
        <f>'[1]NPS HOUSING'!H17+'[1]NPS EDUCATION'!H17+'[1]PERSONAL LOAN '!H17+'[1]OTHER NPS'!H17</f>
        <v>196</v>
      </c>
      <c r="I17" s="6">
        <f>'[1]NPS HOUSING'!I17+'[1]NPS EDUCATION'!I17+'[1]PERSONAL LOAN '!I17+'[1]OTHER NPS'!I17</f>
        <v>0</v>
      </c>
      <c r="J17" s="6">
        <f>'[1]NPS HOUSING'!J17+'[1]NPS EDUCATION'!J17+'[1]PERSONAL LOAN '!J17+'[1]OTHER NPS'!J17</f>
        <v>196</v>
      </c>
      <c r="K17" s="6">
        <f>'[1]NPS HOUSING'!K17+'[1]NPS EDUCATION'!K17+'[1]PERSONAL LOAN '!K17+'[1]OTHER NPS'!K17</f>
        <v>0</v>
      </c>
      <c r="L17" s="6">
        <f>'[1]NPS HOUSING'!L17+'[1]NPS EDUCATION'!L17+'[1]PERSONAL LOAN '!L17+'[1]OTHER NPS'!L17</f>
        <v>196</v>
      </c>
      <c r="M17" s="6">
        <f>'[1]NPS HOUSING'!M17+'[1]NPS EDUCATION'!M17+'[1]PERSONAL LOAN '!M17+'[1]OTHER NPS'!M17</f>
        <v>0</v>
      </c>
      <c r="N17" s="6">
        <f>'[1]NPS HOUSING'!N17+'[1]NPS EDUCATION'!N17+'[1]PERSONAL LOAN '!N17+'[1]OTHER NPS'!N17</f>
        <v>0</v>
      </c>
      <c r="O17" s="6">
        <f>'[1]NPS HOUSING'!O17+'[1]NPS EDUCATION'!O17+'[1]PERSONAL LOAN '!O17+'[1]OTHER NPS'!O17</f>
        <v>0</v>
      </c>
      <c r="P17" s="6">
        <f>'[1]NPS HOUSING'!P17+'[1]NPS EDUCATION'!P17+'[1]PERSONAL LOAN '!P17+'[1]OTHER NPS'!P17</f>
        <v>0</v>
      </c>
      <c r="Q17" s="6">
        <f>'[1]NPS HOUSING'!Q17+'[1]NPS EDUCATION'!Q17+'[1]PERSONAL LOAN '!Q17+'[1]OTHER NPS'!Q17</f>
        <v>196</v>
      </c>
      <c r="R17" s="6">
        <f>'[1]NPS HOUSING'!R17+'[1]NPS EDUCATION'!R17+'[1]PERSONAL LOAN '!R17+'[1]OTHER NPS'!R17</f>
        <v>0</v>
      </c>
      <c r="S17" s="6">
        <f>'[1]NPS HOUSING'!S17+'[1]NPS EDUCATION'!S17+'[1]PERSONAL LOAN '!S17+'[1]OTHER NPS'!S17</f>
        <v>0</v>
      </c>
      <c r="T17" s="6">
        <f>'[1]NPS HOUSING'!T17+'[1]NPS EDUCATION'!T17+'[1]PERSONAL LOAN '!T17+'[1]OTHER NPS'!T17</f>
        <v>0</v>
      </c>
      <c r="U17" s="6">
        <f>'[1]NPS HOUSING'!U17+'[1]NPS EDUCATION'!U17+'[1]PERSONAL LOAN '!U17+'[1]OTHER NPS'!U17</f>
        <v>0</v>
      </c>
      <c r="V17" s="6">
        <f>'[1]NPS HOUSING'!V17+'[1]NPS EDUCATION'!V17+'[1]PERSONAL LOAN '!V17+'[1]OTHER NPS'!V17</f>
        <v>196</v>
      </c>
      <c r="W17" s="6">
        <f>'[1]NPS HOUSING'!W17+'[1]NPS EDUCATION'!W17+'[1]PERSONAL LOAN '!W17+'[1]OTHER NPS'!W17</f>
        <v>196</v>
      </c>
      <c r="X17" s="6">
        <f>'[1]NPS HOUSING'!X17+'[1]NPS EDUCATION'!X17+'[1]PERSONAL LOAN '!X17+'[1]OTHER NPS'!X17</f>
        <v>196</v>
      </c>
      <c r="Y17" s="6">
        <f>'[1]NPS HOUSING'!Y17+'[1]NPS EDUCATION'!Y17+'[1]PERSONAL LOAN '!Y17+'[1]OTHER NPS'!Y17</f>
        <v>196</v>
      </c>
      <c r="Z17" s="6">
        <f>'[1]NPS HOUSING'!Z17+'[1]NPS EDUCATION'!Z17+'[1]PERSONAL LOAN '!Z17+'[1]OTHER NPS'!Z17</f>
        <v>0</v>
      </c>
      <c r="AA17" s="6">
        <f>'[1]NPS HOUSING'!AA17+'[1]NPS EDUCATION'!AA17+'[1]PERSONAL LOAN '!AA17+'[1]OTHER NPS'!AA17</f>
        <v>1372</v>
      </c>
      <c r="AB17" s="6">
        <f>'[1]NPS HOUSING'!AB17+'[1]NPS EDUCATION'!AB17+'[1]PERSONAL LOAN '!AB17+'[1]OTHER NPS'!AB17</f>
        <v>196</v>
      </c>
      <c r="AC17" s="6">
        <f>'[1]NPS HOUSING'!AC17+'[1]NPS EDUCATION'!AC17+'[1]PERSONAL LOAN '!AC17+'[1]OTHER NPS'!AC17</f>
        <v>0</v>
      </c>
      <c r="AD17" s="6">
        <f>'[1]NPS HOUSING'!AD17+'[1]NPS EDUCATION'!AD17+'[1]PERSONAL LOAN '!AD17+'[1]OTHER NPS'!AD17</f>
        <v>0</v>
      </c>
      <c r="AE17" s="6">
        <f>'[1]NPS HOUSING'!AE17+'[1]NPS EDUCATION'!AE17+'[1]PERSONAL LOAN '!AE17+'[1]OTHER NPS'!AE17</f>
        <v>0</v>
      </c>
      <c r="AF17" s="6">
        <f>'[1]NPS HOUSING'!AF17+'[1]NPS EDUCATION'!AF17+'[1]PERSONAL LOAN '!AF17+'[1]OTHER NPS'!AF17</f>
        <v>0</v>
      </c>
      <c r="AG17" s="6">
        <f>'[1]NPS HOUSING'!AG17+'[1]NPS EDUCATION'!AG17+'[1]PERSONAL LOAN '!AG17+'[1]OTHER NPS'!AG17</f>
        <v>0</v>
      </c>
      <c r="AH17" s="6">
        <f>'[1]NPS HOUSING'!AH17+'[1]NPS EDUCATION'!AH17+'[1]PERSONAL LOAN '!AH17+'[1]OTHER NPS'!AH17</f>
        <v>0</v>
      </c>
      <c r="AI17" s="6">
        <f>'[1]NPS HOUSING'!AI17+'[1]NPS EDUCATION'!AI17+'[1]PERSONAL LOAN '!AI17+'[1]OTHER NPS'!AI17</f>
        <v>0</v>
      </c>
      <c r="AJ17" s="6">
        <f>'[1]NPS HOUSING'!AJ17+'[1]NPS EDUCATION'!AJ17+'[1]PERSONAL LOAN '!AJ17+'[1]OTHER NPS'!AJ17</f>
        <v>0</v>
      </c>
      <c r="AK17" s="6">
        <f>'[1]NPS HOUSING'!AK17+'[1]NPS EDUCATION'!AK17+'[1]PERSONAL LOAN '!AK17+'[1]OTHER NPS'!AK17</f>
        <v>0</v>
      </c>
      <c r="AL17" s="6">
        <f>'[1]NPS HOUSING'!AL17+'[1]NPS EDUCATION'!AL17+'[1]PERSONAL LOAN '!AL17+'[1]OTHER NPS'!AL17</f>
        <v>196</v>
      </c>
      <c r="AM17" s="6">
        <f>'[1]NPS HOUSING'!AM17+'[1]NPS EDUCATION'!AM17+'[1]PERSONAL LOAN '!AM17+'[1]OTHER NPS'!AM17</f>
        <v>0</v>
      </c>
      <c r="AN17" s="6">
        <f>'[1]NPS HOUSING'!AN17+'[1]NPS EDUCATION'!AN17+'[1]PERSONAL LOAN '!AN17+'[1]OTHER NPS'!AN17</f>
        <v>3724</v>
      </c>
    </row>
    <row r="18" spans="1:40" x14ac:dyDescent="0.25">
      <c r="A18" s="2" t="s">
        <v>54</v>
      </c>
      <c r="B18" s="6">
        <f>'[1]NPS HOUSING'!B18+'[1]NPS EDUCATION'!B18+'[1]PERSONAL LOAN '!B18+'[1]OTHER NPS'!B18</f>
        <v>765</v>
      </c>
      <c r="C18" s="6">
        <f>'[1]NPS HOUSING'!C18+'[1]NPS EDUCATION'!C18+'[1]PERSONAL LOAN '!C18+'[1]OTHER NPS'!C18</f>
        <v>765</v>
      </c>
      <c r="D18" s="6">
        <f>'[1]NPS HOUSING'!D18+'[1]NPS EDUCATION'!D18+'[1]PERSONAL LOAN '!D18+'[1]OTHER NPS'!D18</f>
        <v>765</v>
      </c>
      <c r="E18" s="6">
        <f>'[1]NPS HOUSING'!E18+'[1]NPS EDUCATION'!E18+'[1]PERSONAL LOAN '!E18+'[1]OTHER NPS'!E18</f>
        <v>765</v>
      </c>
      <c r="F18" s="6">
        <f>'[1]NPS HOUSING'!F18+'[1]NPS EDUCATION'!F18+'[1]PERSONAL LOAN '!F18+'[1]OTHER NPS'!F18</f>
        <v>1527</v>
      </c>
      <c r="G18" s="6">
        <f>'[1]NPS HOUSING'!G18+'[1]NPS EDUCATION'!G18+'[1]PERSONAL LOAN '!G18+'[1]OTHER NPS'!G18</f>
        <v>1527</v>
      </c>
      <c r="H18" s="6">
        <f>'[1]NPS HOUSING'!H18+'[1]NPS EDUCATION'!H18+'[1]PERSONAL LOAN '!H18+'[1]OTHER NPS'!H18</f>
        <v>765</v>
      </c>
      <c r="I18" s="6">
        <f>'[1]NPS HOUSING'!I18+'[1]NPS EDUCATION'!I18+'[1]PERSONAL LOAN '!I18+'[1]OTHER NPS'!I18</f>
        <v>1527</v>
      </c>
      <c r="J18" s="6">
        <f>'[1]NPS HOUSING'!J18+'[1]NPS EDUCATION'!J18+'[1]PERSONAL LOAN '!J18+'[1]OTHER NPS'!J18</f>
        <v>765</v>
      </c>
      <c r="K18" s="6">
        <f>'[1]NPS HOUSING'!K18+'[1]NPS EDUCATION'!K18+'[1]PERSONAL LOAN '!K18+'[1]OTHER NPS'!K18</f>
        <v>1527</v>
      </c>
      <c r="L18" s="6">
        <f>'[1]NPS HOUSING'!L18+'[1]NPS EDUCATION'!L18+'[1]PERSONAL LOAN '!L18+'[1]OTHER NPS'!L18</f>
        <v>1527</v>
      </c>
      <c r="M18" s="6">
        <f>'[1]NPS HOUSING'!M18+'[1]NPS EDUCATION'!M18+'[1]PERSONAL LOAN '!M18+'[1]OTHER NPS'!M18</f>
        <v>2293</v>
      </c>
      <c r="N18" s="6">
        <f>'[1]NPS HOUSING'!N18+'[1]NPS EDUCATION'!N18+'[1]PERSONAL LOAN '!N18+'[1]OTHER NPS'!N18</f>
        <v>765</v>
      </c>
      <c r="O18" s="6">
        <f>'[1]NPS HOUSING'!O18+'[1]NPS EDUCATION'!O18+'[1]PERSONAL LOAN '!O18+'[1]OTHER NPS'!O18</f>
        <v>765</v>
      </c>
      <c r="P18" s="6">
        <f>'[1]NPS HOUSING'!P18+'[1]NPS EDUCATION'!P18+'[1]PERSONAL LOAN '!P18+'[1]OTHER NPS'!P18</f>
        <v>765</v>
      </c>
      <c r="Q18" s="6">
        <f>'[1]NPS HOUSING'!Q18+'[1]NPS EDUCATION'!Q18+'[1]PERSONAL LOAN '!Q18+'[1]OTHER NPS'!Q18</f>
        <v>765</v>
      </c>
      <c r="R18" s="6">
        <f>'[1]NPS HOUSING'!R18+'[1]NPS EDUCATION'!R18+'[1]PERSONAL LOAN '!R18+'[1]OTHER NPS'!R18</f>
        <v>765</v>
      </c>
      <c r="S18" s="6">
        <f>'[1]NPS HOUSING'!S18+'[1]NPS EDUCATION'!S18+'[1]PERSONAL LOAN '!S18+'[1]OTHER NPS'!S18</f>
        <v>765</v>
      </c>
      <c r="T18" s="6">
        <f>'[1]NPS HOUSING'!T18+'[1]NPS EDUCATION'!T18+'[1]PERSONAL LOAN '!T18+'[1]OTHER NPS'!T18</f>
        <v>765</v>
      </c>
      <c r="U18" s="6">
        <f>'[1]NPS HOUSING'!U18+'[1]NPS EDUCATION'!U18+'[1]PERSONAL LOAN '!U18+'[1]OTHER NPS'!U18</f>
        <v>765</v>
      </c>
      <c r="V18" s="6">
        <f>'[1]NPS HOUSING'!V18+'[1]NPS EDUCATION'!V18+'[1]PERSONAL LOAN '!V18+'[1]OTHER NPS'!V18</f>
        <v>1527</v>
      </c>
      <c r="W18" s="6">
        <f>'[1]NPS HOUSING'!W18+'[1]NPS EDUCATION'!W18+'[1]PERSONAL LOAN '!W18+'[1]OTHER NPS'!W18</f>
        <v>765</v>
      </c>
      <c r="X18" s="6">
        <f>'[1]NPS HOUSING'!X18+'[1]NPS EDUCATION'!X18+'[1]PERSONAL LOAN '!X18+'[1]OTHER NPS'!X18</f>
        <v>2293</v>
      </c>
      <c r="Y18" s="6">
        <f>'[1]NPS HOUSING'!Y18+'[1]NPS EDUCATION'!Y18+'[1]PERSONAL LOAN '!Y18+'[1]OTHER NPS'!Y18</f>
        <v>765</v>
      </c>
      <c r="Z18" s="6">
        <f>'[1]NPS HOUSING'!Z18+'[1]NPS EDUCATION'!Z18+'[1]PERSONAL LOAN '!Z18+'[1]OTHER NPS'!Z18</f>
        <v>765</v>
      </c>
      <c r="AA18" s="6">
        <f>'[1]NPS HOUSING'!AA18+'[1]NPS EDUCATION'!AA18+'[1]PERSONAL LOAN '!AA18+'[1]OTHER NPS'!AA18</f>
        <v>14510</v>
      </c>
      <c r="AB18" s="6">
        <f>'[1]NPS HOUSING'!AB18+'[1]NPS EDUCATION'!AB18+'[1]PERSONAL LOAN '!AB18+'[1]OTHER NPS'!AB18</f>
        <v>1527</v>
      </c>
      <c r="AC18" s="6">
        <f>'[1]NPS HOUSING'!AC18+'[1]NPS EDUCATION'!AC18+'[1]PERSONAL LOAN '!AC18+'[1]OTHER NPS'!AC18</f>
        <v>2293</v>
      </c>
      <c r="AD18" s="6">
        <f>'[1]NPS HOUSING'!AD18+'[1]NPS EDUCATION'!AD18+'[1]PERSONAL LOAN '!AD18+'[1]OTHER NPS'!AD18</f>
        <v>765</v>
      </c>
      <c r="AE18" s="6">
        <f>'[1]NPS HOUSING'!AE18+'[1]NPS EDUCATION'!AE18+'[1]PERSONAL LOAN '!AE18+'[1]OTHER NPS'!AE18</f>
        <v>765</v>
      </c>
      <c r="AF18" s="6">
        <f>'[1]NPS HOUSING'!AF18+'[1]NPS EDUCATION'!AF18+'[1]PERSONAL LOAN '!AF18+'[1]OTHER NPS'!AF18</f>
        <v>2293</v>
      </c>
      <c r="AG18" s="6">
        <f>'[1]NPS HOUSING'!AG18+'[1]NPS EDUCATION'!AG18+'[1]PERSONAL LOAN '!AG18+'[1]OTHER NPS'!AG18</f>
        <v>765</v>
      </c>
      <c r="AH18" s="6">
        <f>'[1]NPS HOUSING'!AH18+'[1]NPS EDUCATION'!AH18+'[1]PERSONAL LOAN '!AH18+'[1]OTHER NPS'!AH18</f>
        <v>765</v>
      </c>
      <c r="AI18" s="6">
        <f>'[1]NPS HOUSING'!AI18+'[1]NPS EDUCATION'!AI18+'[1]PERSONAL LOAN '!AI18+'[1]OTHER NPS'!AI18</f>
        <v>765</v>
      </c>
      <c r="AJ18" s="6">
        <f>'[1]NPS HOUSING'!AJ18+'[1]NPS EDUCATION'!AJ18+'[1]PERSONAL LOAN '!AJ18+'[1]OTHER NPS'!AJ18</f>
        <v>1527</v>
      </c>
      <c r="AK18" s="6">
        <f>'[1]NPS HOUSING'!AK18+'[1]NPS EDUCATION'!AK18+'[1]PERSONAL LOAN '!AK18+'[1]OTHER NPS'!AK18</f>
        <v>765</v>
      </c>
      <c r="AL18" s="6">
        <f>'[1]NPS HOUSING'!AL18+'[1]NPS EDUCATION'!AL18+'[1]PERSONAL LOAN '!AL18+'[1]OTHER NPS'!AL18</f>
        <v>2277</v>
      </c>
      <c r="AM18" s="6">
        <f>'[1]NPS HOUSING'!AM18+'[1]NPS EDUCATION'!AM18+'[1]PERSONAL LOAN '!AM18+'[1]OTHER NPS'!AM18</f>
        <v>1532</v>
      </c>
      <c r="AN18" s="6">
        <f>'[1]NPS HOUSING'!AN18+'[1]NPS EDUCATION'!AN18+'[1]PERSONAL LOAN '!AN18+'[1]OTHER NPS'!AN18</f>
        <v>57302</v>
      </c>
    </row>
    <row r="19" spans="1:40" x14ac:dyDescent="0.25">
      <c r="A19" s="2" t="s">
        <v>55</v>
      </c>
      <c r="B19" s="6">
        <f>'[1]NPS HOUSING'!B19+'[1]NPS EDUCATION'!B19+'[1]PERSONAL LOAN '!B19+'[1]OTHER NPS'!B19</f>
        <v>10247</v>
      </c>
      <c r="C19" s="6">
        <f>'[1]NPS HOUSING'!C19+'[1]NPS EDUCATION'!C19+'[1]PERSONAL LOAN '!C19+'[1]OTHER NPS'!C19</f>
        <v>10247</v>
      </c>
      <c r="D19" s="6">
        <f>'[1]NPS HOUSING'!D19+'[1]NPS EDUCATION'!D19+'[1]PERSONAL LOAN '!D19+'[1]OTHER NPS'!D19</f>
        <v>10247</v>
      </c>
      <c r="E19" s="6">
        <f>'[1]NPS HOUSING'!E19+'[1]NPS EDUCATION'!E19+'[1]PERSONAL LOAN '!E19+'[1]OTHER NPS'!E19</f>
        <v>10247</v>
      </c>
      <c r="F19" s="6">
        <f>'[1]NPS HOUSING'!F19+'[1]NPS EDUCATION'!F19+'[1]PERSONAL LOAN '!F19+'[1]OTHER NPS'!F19</f>
        <v>15371</v>
      </c>
      <c r="G19" s="6">
        <f>'[1]NPS HOUSING'!G19+'[1]NPS EDUCATION'!G19+'[1]PERSONAL LOAN '!G19+'[1]OTHER NPS'!G19</f>
        <v>46111</v>
      </c>
      <c r="H19" s="6">
        <f>'[1]NPS HOUSING'!H19+'[1]NPS EDUCATION'!H19+'[1]PERSONAL LOAN '!H19+'[1]OTHER NPS'!H19</f>
        <v>10247</v>
      </c>
      <c r="I19" s="6">
        <f>'[1]NPS HOUSING'!I19+'[1]NPS EDUCATION'!I19+'[1]PERSONAL LOAN '!I19+'[1]OTHER NPS'!I19</f>
        <v>15371</v>
      </c>
      <c r="J19" s="6">
        <f>'[1]NPS HOUSING'!J19+'[1]NPS EDUCATION'!J19+'[1]PERSONAL LOAN '!J19+'[1]OTHER NPS'!J19</f>
        <v>10247</v>
      </c>
      <c r="K19" s="6">
        <f>'[1]NPS HOUSING'!K19+'[1]NPS EDUCATION'!K19+'[1]PERSONAL LOAN '!K19+'[1]OTHER NPS'!K19</f>
        <v>30742</v>
      </c>
      <c r="L19" s="6">
        <f>'[1]NPS HOUSING'!L19+'[1]NPS EDUCATION'!L19+'[1]PERSONAL LOAN '!L19+'[1]OTHER NPS'!L19</f>
        <v>46111</v>
      </c>
      <c r="M19" s="6">
        <f>'[1]NPS HOUSING'!M19+'[1]NPS EDUCATION'!M19+'[1]PERSONAL LOAN '!M19+'[1]OTHER NPS'!M19</f>
        <v>10247</v>
      </c>
      <c r="N19" s="6">
        <f>'[1]NPS HOUSING'!N19+'[1]NPS EDUCATION'!N19+'[1]PERSONAL LOAN '!N19+'[1]OTHER NPS'!N19</f>
        <v>10247</v>
      </c>
      <c r="O19" s="6">
        <f>'[1]NPS HOUSING'!O19+'[1]NPS EDUCATION'!O19+'[1]PERSONAL LOAN '!O19+'[1]OTHER NPS'!O19</f>
        <v>5123</v>
      </c>
      <c r="P19" s="6">
        <f>'[1]NPS HOUSING'!P19+'[1]NPS EDUCATION'!P19+'[1]PERSONAL LOAN '!P19+'[1]OTHER NPS'!P19</f>
        <v>10247</v>
      </c>
      <c r="Q19" s="6">
        <f>'[1]NPS HOUSING'!Q19+'[1]NPS EDUCATION'!Q19+'[1]PERSONAL LOAN '!Q19+'[1]OTHER NPS'!Q19</f>
        <v>15371</v>
      </c>
      <c r="R19" s="6">
        <f>'[1]NPS HOUSING'!R19+'[1]NPS EDUCATION'!R19+'[1]PERSONAL LOAN '!R19+'[1]OTHER NPS'!R19</f>
        <v>10247</v>
      </c>
      <c r="S19" s="6">
        <f>'[1]NPS HOUSING'!S19+'[1]NPS EDUCATION'!S19+'[1]PERSONAL LOAN '!S19+'[1]OTHER NPS'!S19</f>
        <v>5123</v>
      </c>
      <c r="T19" s="6">
        <f>'[1]NPS HOUSING'!T19+'[1]NPS EDUCATION'!T19+'[1]PERSONAL LOAN '!T19+'[1]OTHER NPS'!T19</f>
        <v>10247</v>
      </c>
      <c r="U19" s="6">
        <f>'[1]NPS HOUSING'!U19+'[1]NPS EDUCATION'!U19+'[1]PERSONAL LOAN '!U19+'[1]OTHER NPS'!U19</f>
        <v>5123</v>
      </c>
      <c r="V19" s="6">
        <f>'[1]NPS HOUSING'!V19+'[1]NPS EDUCATION'!V19+'[1]PERSONAL LOAN '!V19+'[1]OTHER NPS'!V19</f>
        <v>10247</v>
      </c>
      <c r="W19" s="6">
        <f>'[1]NPS HOUSING'!W19+'[1]NPS EDUCATION'!W19+'[1]PERSONAL LOAN '!W19+'[1]OTHER NPS'!W19</f>
        <v>15371</v>
      </c>
      <c r="X19" s="6">
        <f>'[1]NPS HOUSING'!X19+'[1]NPS EDUCATION'!X19+'[1]PERSONAL LOAN '!X19+'[1]OTHER NPS'!X19</f>
        <v>35866</v>
      </c>
      <c r="Y19" s="6">
        <f>'[1]NPS HOUSING'!Y19+'[1]NPS EDUCATION'!Y19+'[1]PERSONAL LOAN '!Y19+'[1]OTHER NPS'!Y19</f>
        <v>10247</v>
      </c>
      <c r="Z19" s="6">
        <f>'[1]NPS HOUSING'!Z19+'[1]NPS EDUCATION'!Z19+'[1]PERSONAL LOAN '!Z19+'[1]OTHER NPS'!Z19</f>
        <v>15371</v>
      </c>
      <c r="AA19" s="6">
        <f>'[1]NPS HOUSING'!AA19+'[1]NPS EDUCATION'!AA19+'[1]PERSONAL LOAN '!AA19+'[1]OTHER NPS'!AA19</f>
        <v>199828</v>
      </c>
      <c r="AB19" s="6">
        <f>'[1]NPS HOUSING'!AB19+'[1]NPS EDUCATION'!AB19+'[1]PERSONAL LOAN '!AB19+'[1]OTHER NPS'!AB19</f>
        <v>15371</v>
      </c>
      <c r="AC19" s="6">
        <f>'[1]NPS HOUSING'!AC19+'[1]NPS EDUCATION'!AC19+'[1]PERSONAL LOAN '!AC19+'[1]OTHER NPS'!AC19</f>
        <v>20495</v>
      </c>
      <c r="AD19" s="6">
        <f>'[1]NPS HOUSING'!AD19+'[1]NPS EDUCATION'!AD19+'[1]PERSONAL LOAN '!AD19+'[1]OTHER NPS'!AD19</f>
        <v>5123</v>
      </c>
      <c r="AE19" s="6">
        <f>'[1]NPS HOUSING'!AE19+'[1]NPS EDUCATION'!AE19+'[1]PERSONAL LOAN '!AE19+'[1]OTHER NPS'!AE19</f>
        <v>15371</v>
      </c>
      <c r="AF19" s="6">
        <f>'[1]NPS HOUSING'!AF19+'[1]NPS EDUCATION'!AF19+'[1]PERSONAL LOAN '!AF19+'[1]OTHER NPS'!AF19</f>
        <v>10247</v>
      </c>
      <c r="AG19" s="6">
        <f>'[1]NPS HOUSING'!AG19+'[1]NPS EDUCATION'!AG19+'[1]PERSONAL LOAN '!AG19+'[1]OTHER NPS'!AG19</f>
        <v>5123</v>
      </c>
      <c r="AH19" s="6">
        <f>'[1]NPS HOUSING'!AH19+'[1]NPS EDUCATION'!AH19+'[1]PERSONAL LOAN '!AH19+'[1]OTHER NPS'!AH19</f>
        <v>5123</v>
      </c>
      <c r="AI19" s="6">
        <f>'[1]NPS HOUSING'!AI19+'[1]NPS EDUCATION'!AI19+'[1]PERSONAL LOAN '!AI19+'[1]OTHER NPS'!AI19</f>
        <v>5123</v>
      </c>
      <c r="AJ19" s="6">
        <f>'[1]NPS HOUSING'!AJ19+'[1]NPS EDUCATION'!AJ19+'[1]PERSONAL LOAN '!AJ19+'[1]OTHER NPS'!AJ19</f>
        <v>10247</v>
      </c>
      <c r="AK19" s="6">
        <f>'[1]NPS HOUSING'!AK19+'[1]NPS EDUCATION'!AK19+'[1]PERSONAL LOAN '!AK19+'[1]OTHER NPS'!AK19</f>
        <v>5123</v>
      </c>
      <c r="AL19" s="6">
        <f>'[1]NPS HOUSING'!AL19+'[1]NPS EDUCATION'!AL19+'[1]PERSONAL LOAN '!AL19+'[1]OTHER NPS'!AL19</f>
        <v>10254</v>
      </c>
      <c r="AM19" s="6">
        <f>'[1]NPS HOUSING'!AM19+'[1]NPS EDUCATION'!AM19+'[1]PERSONAL LOAN '!AM19+'[1]OTHER NPS'!AM19</f>
        <v>25608</v>
      </c>
      <c r="AN19" s="6">
        <f>'[1]NPS HOUSING'!AN19+'[1]NPS EDUCATION'!AN19+'[1]PERSONAL LOAN '!AN19+'[1]OTHER NPS'!AN19</f>
        <v>717301</v>
      </c>
    </row>
    <row r="20" spans="1:40" x14ac:dyDescent="0.25">
      <c r="A20" s="2" t="s">
        <v>56</v>
      </c>
      <c r="B20" s="6">
        <f>'[1]NPS HOUSING'!B20+'[1]NPS EDUCATION'!B20+'[1]PERSONAL LOAN '!B20+'[1]OTHER NPS'!B20</f>
        <v>0</v>
      </c>
      <c r="C20" s="6">
        <f>'[1]NPS HOUSING'!C20+'[1]NPS EDUCATION'!C20+'[1]PERSONAL LOAN '!C20+'[1]OTHER NPS'!C20</f>
        <v>0</v>
      </c>
      <c r="D20" s="6">
        <f>'[1]NPS HOUSING'!D20+'[1]NPS EDUCATION'!D20+'[1]PERSONAL LOAN '!D20+'[1]OTHER NPS'!D20</f>
        <v>0</v>
      </c>
      <c r="E20" s="6">
        <f>'[1]NPS HOUSING'!E20+'[1]NPS EDUCATION'!E20+'[1]PERSONAL LOAN '!E20+'[1]OTHER NPS'!E20</f>
        <v>0</v>
      </c>
      <c r="F20" s="6">
        <f>'[1]NPS HOUSING'!F20+'[1]NPS EDUCATION'!F20+'[1]PERSONAL LOAN '!F20+'[1]OTHER NPS'!F20</f>
        <v>0</v>
      </c>
      <c r="G20" s="6">
        <f>'[1]NPS HOUSING'!G20+'[1]NPS EDUCATION'!G20+'[1]PERSONAL LOAN '!G20+'[1]OTHER NPS'!G20</f>
        <v>0</v>
      </c>
      <c r="H20" s="6">
        <f>'[1]NPS HOUSING'!H20+'[1]NPS EDUCATION'!H20+'[1]PERSONAL LOAN '!H20+'[1]OTHER NPS'!H20</f>
        <v>0</v>
      </c>
      <c r="I20" s="6">
        <f>'[1]NPS HOUSING'!I20+'[1]NPS EDUCATION'!I20+'[1]PERSONAL LOAN '!I20+'[1]OTHER NPS'!I20</f>
        <v>0</v>
      </c>
      <c r="J20" s="6">
        <f>'[1]NPS HOUSING'!J20+'[1]NPS EDUCATION'!J20+'[1]PERSONAL LOAN '!J20+'[1]OTHER NPS'!J20</f>
        <v>0</v>
      </c>
      <c r="K20" s="6">
        <f>'[1]NPS HOUSING'!K20+'[1]NPS EDUCATION'!K20+'[1]PERSONAL LOAN '!K20+'[1]OTHER NPS'!K20</f>
        <v>0</v>
      </c>
      <c r="L20" s="6">
        <f>'[1]NPS HOUSING'!L20+'[1]NPS EDUCATION'!L20+'[1]PERSONAL LOAN '!L20+'[1]OTHER NPS'!L20</f>
        <v>0</v>
      </c>
      <c r="M20" s="6">
        <f>'[1]NPS HOUSING'!M20+'[1]NPS EDUCATION'!M20+'[1]PERSONAL LOAN '!M20+'[1]OTHER NPS'!M20</f>
        <v>4922</v>
      </c>
      <c r="N20" s="6">
        <f>'[1]NPS HOUSING'!N20+'[1]NPS EDUCATION'!N20+'[1]PERSONAL LOAN '!N20+'[1]OTHER NPS'!N20</f>
        <v>0</v>
      </c>
      <c r="O20" s="6">
        <f>'[1]NPS HOUSING'!O20+'[1]NPS EDUCATION'!O20+'[1]PERSONAL LOAN '!O20+'[1]OTHER NPS'!O20</f>
        <v>0</v>
      </c>
      <c r="P20" s="6">
        <f>'[1]NPS HOUSING'!P20+'[1]NPS EDUCATION'!P20+'[1]PERSONAL LOAN '!P20+'[1]OTHER NPS'!P20</f>
        <v>0</v>
      </c>
      <c r="Q20" s="6">
        <f>'[1]NPS HOUSING'!Q20+'[1]NPS EDUCATION'!Q20+'[1]PERSONAL LOAN '!Q20+'[1]OTHER NPS'!Q20</f>
        <v>0</v>
      </c>
      <c r="R20" s="6">
        <f>'[1]NPS HOUSING'!R20+'[1]NPS EDUCATION'!R20+'[1]PERSONAL LOAN '!R20+'[1]OTHER NPS'!R20</f>
        <v>0</v>
      </c>
      <c r="S20" s="6">
        <f>'[1]NPS HOUSING'!S20+'[1]NPS EDUCATION'!S20+'[1]PERSONAL LOAN '!S20+'[1]OTHER NPS'!S20</f>
        <v>0</v>
      </c>
      <c r="T20" s="6">
        <f>'[1]NPS HOUSING'!T20+'[1]NPS EDUCATION'!T20+'[1]PERSONAL LOAN '!T20+'[1]OTHER NPS'!T20</f>
        <v>0</v>
      </c>
      <c r="U20" s="6">
        <f>'[1]NPS HOUSING'!U20+'[1]NPS EDUCATION'!U20+'[1]PERSONAL LOAN '!U20+'[1]OTHER NPS'!U20</f>
        <v>0</v>
      </c>
      <c r="V20" s="6">
        <f>'[1]NPS HOUSING'!V20+'[1]NPS EDUCATION'!V20+'[1]PERSONAL LOAN '!V20+'[1]OTHER NPS'!V20</f>
        <v>0</v>
      </c>
      <c r="W20" s="6">
        <f>'[1]NPS HOUSING'!W20+'[1]NPS EDUCATION'!W20+'[1]PERSONAL LOAN '!W20+'[1]OTHER NPS'!W20</f>
        <v>0</v>
      </c>
      <c r="X20" s="6">
        <f>'[1]NPS HOUSING'!X20+'[1]NPS EDUCATION'!X20+'[1]PERSONAL LOAN '!X20+'[1]OTHER NPS'!X20</f>
        <v>4922</v>
      </c>
      <c r="Y20" s="6">
        <f>'[1]NPS HOUSING'!Y20+'[1]NPS EDUCATION'!Y20+'[1]PERSONAL LOAN '!Y20+'[1]OTHER NPS'!Y20</f>
        <v>0</v>
      </c>
      <c r="Z20" s="6">
        <f>'[1]NPS HOUSING'!Z20+'[1]NPS EDUCATION'!Z20+'[1]PERSONAL LOAN '!Z20+'[1]OTHER NPS'!Z20</f>
        <v>0</v>
      </c>
      <c r="AA20" s="6">
        <f>'[1]NPS HOUSING'!AA20+'[1]NPS EDUCATION'!AA20+'[1]PERSONAL LOAN '!AA20+'[1]OTHER NPS'!AA20</f>
        <v>7384</v>
      </c>
      <c r="AB20" s="6">
        <f>'[1]NPS HOUSING'!AB20+'[1]NPS EDUCATION'!AB20+'[1]PERSONAL LOAN '!AB20+'[1]OTHER NPS'!AB20</f>
        <v>0</v>
      </c>
      <c r="AC20" s="6">
        <f>'[1]NPS HOUSING'!AC20+'[1]NPS EDUCATION'!AC20+'[1]PERSONAL LOAN '!AC20+'[1]OTHER NPS'!AC20</f>
        <v>0</v>
      </c>
      <c r="AD20" s="6">
        <f>'[1]NPS HOUSING'!AD20+'[1]NPS EDUCATION'!AD20+'[1]PERSONAL LOAN '!AD20+'[1]OTHER NPS'!AD20</f>
        <v>0</v>
      </c>
      <c r="AE20" s="6">
        <f>'[1]NPS HOUSING'!AE20+'[1]NPS EDUCATION'!AE20+'[1]PERSONAL LOAN '!AE20+'[1]OTHER NPS'!AE20</f>
        <v>0</v>
      </c>
      <c r="AF20" s="6">
        <f>'[1]NPS HOUSING'!AF20+'[1]NPS EDUCATION'!AF20+'[1]PERSONAL LOAN '!AF20+'[1]OTHER NPS'!AF20</f>
        <v>0</v>
      </c>
      <c r="AG20" s="6">
        <f>'[1]NPS HOUSING'!AG20+'[1]NPS EDUCATION'!AG20+'[1]PERSONAL LOAN '!AG20+'[1]OTHER NPS'!AG20</f>
        <v>0</v>
      </c>
      <c r="AH20" s="6">
        <f>'[1]NPS HOUSING'!AH20+'[1]NPS EDUCATION'!AH20+'[1]PERSONAL LOAN '!AH20+'[1]OTHER NPS'!AH20</f>
        <v>0</v>
      </c>
      <c r="AI20" s="6">
        <f>'[1]NPS HOUSING'!AI20+'[1]NPS EDUCATION'!AI20+'[1]PERSONAL LOAN '!AI20+'[1]OTHER NPS'!AI20</f>
        <v>0</v>
      </c>
      <c r="AJ20" s="6">
        <f>'[1]NPS HOUSING'!AJ20+'[1]NPS EDUCATION'!AJ20+'[1]PERSONAL LOAN '!AJ20+'[1]OTHER NPS'!AJ20</f>
        <v>2460</v>
      </c>
      <c r="AK20" s="6">
        <f>'[1]NPS HOUSING'!AK20+'[1]NPS EDUCATION'!AK20+'[1]PERSONAL LOAN '!AK20+'[1]OTHER NPS'!AK20</f>
        <v>0</v>
      </c>
      <c r="AL20" s="6">
        <f>'[1]NPS HOUSING'!AL20+'[1]NPS EDUCATION'!AL20+'[1]PERSONAL LOAN '!AL20+'[1]OTHER NPS'!AL20</f>
        <v>0</v>
      </c>
      <c r="AM20" s="6">
        <f>'[1]NPS HOUSING'!AM20+'[1]NPS EDUCATION'!AM20+'[1]PERSONAL LOAN '!AM20+'[1]OTHER NPS'!AM20</f>
        <v>0</v>
      </c>
      <c r="AN20" s="6">
        <f>'[1]NPS HOUSING'!AN20+'[1]NPS EDUCATION'!AN20+'[1]PERSONAL LOAN '!AN20+'[1]OTHER NPS'!AN20</f>
        <v>19688</v>
      </c>
    </row>
    <row r="21" spans="1:40" x14ac:dyDescent="0.25">
      <c r="A21" s="2" t="s">
        <v>57</v>
      </c>
      <c r="B21" s="6">
        <f>'[1]NPS HOUSING'!B21+'[1]NPS EDUCATION'!B21+'[1]PERSONAL LOAN '!B21+'[1]OTHER NPS'!B21</f>
        <v>0</v>
      </c>
      <c r="C21" s="6">
        <f>'[1]NPS HOUSING'!C21+'[1]NPS EDUCATION'!C21+'[1]PERSONAL LOAN '!C21+'[1]OTHER NPS'!C21</f>
        <v>0</v>
      </c>
      <c r="D21" s="6">
        <f>'[1]NPS HOUSING'!D21+'[1]NPS EDUCATION'!D21+'[1]PERSONAL LOAN '!D21+'[1]OTHER NPS'!D21</f>
        <v>0</v>
      </c>
      <c r="E21" s="6">
        <f>'[1]NPS HOUSING'!E21+'[1]NPS EDUCATION'!E21+'[1]PERSONAL LOAN '!E21+'[1]OTHER NPS'!E21</f>
        <v>0</v>
      </c>
      <c r="F21" s="6">
        <f>'[1]NPS HOUSING'!F21+'[1]NPS EDUCATION'!F21+'[1]PERSONAL LOAN '!F21+'[1]OTHER NPS'!F21</f>
        <v>0</v>
      </c>
      <c r="G21" s="6">
        <f>'[1]NPS HOUSING'!G21+'[1]NPS EDUCATION'!G21+'[1]PERSONAL LOAN '!G21+'[1]OTHER NPS'!G21</f>
        <v>0</v>
      </c>
      <c r="H21" s="6">
        <f>'[1]NPS HOUSING'!H21+'[1]NPS EDUCATION'!H21+'[1]PERSONAL LOAN '!H21+'[1]OTHER NPS'!H21</f>
        <v>0</v>
      </c>
      <c r="I21" s="6">
        <f>'[1]NPS HOUSING'!I21+'[1]NPS EDUCATION'!I21+'[1]PERSONAL LOAN '!I21+'[1]OTHER NPS'!I21</f>
        <v>0</v>
      </c>
      <c r="J21" s="6">
        <f>'[1]NPS HOUSING'!J21+'[1]NPS EDUCATION'!J21+'[1]PERSONAL LOAN '!J21+'[1]OTHER NPS'!J21</f>
        <v>0</v>
      </c>
      <c r="K21" s="6">
        <f>'[1]NPS HOUSING'!K21+'[1]NPS EDUCATION'!K21+'[1]PERSONAL LOAN '!K21+'[1]OTHER NPS'!K21</f>
        <v>0</v>
      </c>
      <c r="L21" s="6">
        <f>'[1]NPS HOUSING'!L21+'[1]NPS EDUCATION'!L21+'[1]PERSONAL LOAN '!L21+'[1]OTHER NPS'!L21</f>
        <v>0</v>
      </c>
      <c r="M21" s="6">
        <f>'[1]NPS HOUSING'!M21+'[1]NPS EDUCATION'!M21+'[1]PERSONAL LOAN '!M21+'[1]OTHER NPS'!M21</f>
        <v>0</v>
      </c>
      <c r="N21" s="6">
        <f>'[1]NPS HOUSING'!N21+'[1]NPS EDUCATION'!N21+'[1]PERSONAL LOAN '!N21+'[1]OTHER NPS'!N21</f>
        <v>0</v>
      </c>
      <c r="O21" s="6">
        <f>'[1]NPS HOUSING'!O21+'[1]NPS EDUCATION'!O21+'[1]PERSONAL LOAN '!O21+'[1]OTHER NPS'!O21</f>
        <v>0</v>
      </c>
      <c r="P21" s="6">
        <f>'[1]NPS HOUSING'!P21+'[1]NPS EDUCATION'!P21+'[1]PERSONAL LOAN '!P21+'[1]OTHER NPS'!P21</f>
        <v>0</v>
      </c>
      <c r="Q21" s="6">
        <f>'[1]NPS HOUSING'!Q21+'[1]NPS EDUCATION'!Q21+'[1]PERSONAL LOAN '!Q21+'[1]OTHER NPS'!Q21</f>
        <v>0</v>
      </c>
      <c r="R21" s="6">
        <f>'[1]NPS HOUSING'!R21+'[1]NPS EDUCATION'!R21+'[1]PERSONAL LOAN '!R21+'[1]OTHER NPS'!R21</f>
        <v>0</v>
      </c>
      <c r="S21" s="6">
        <f>'[1]NPS HOUSING'!S21+'[1]NPS EDUCATION'!S21+'[1]PERSONAL LOAN '!S21+'[1]OTHER NPS'!S21</f>
        <v>0</v>
      </c>
      <c r="T21" s="6">
        <f>'[1]NPS HOUSING'!T21+'[1]NPS EDUCATION'!T21+'[1]PERSONAL LOAN '!T21+'[1]OTHER NPS'!T21</f>
        <v>0</v>
      </c>
      <c r="U21" s="6">
        <f>'[1]NPS HOUSING'!U21+'[1]NPS EDUCATION'!U21+'[1]PERSONAL LOAN '!U21+'[1]OTHER NPS'!U21</f>
        <v>0</v>
      </c>
      <c r="V21" s="6">
        <f>'[1]NPS HOUSING'!V21+'[1]NPS EDUCATION'!V21+'[1]PERSONAL LOAN '!V21+'[1]OTHER NPS'!V21</f>
        <v>0</v>
      </c>
      <c r="W21" s="6">
        <f>'[1]NPS HOUSING'!W21+'[1]NPS EDUCATION'!W21+'[1]PERSONAL LOAN '!W21+'[1]OTHER NPS'!W21</f>
        <v>0</v>
      </c>
      <c r="X21" s="6">
        <f>'[1]NPS HOUSING'!X21+'[1]NPS EDUCATION'!X21+'[1]PERSONAL LOAN '!X21+'[1]OTHER NPS'!X21</f>
        <v>0</v>
      </c>
      <c r="Y21" s="6">
        <f>'[1]NPS HOUSING'!Y21+'[1]NPS EDUCATION'!Y21+'[1]PERSONAL LOAN '!Y21+'[1]OTHER NPS'!Y21</f>
        <v>0</v>
      </c>
      <c r="Z21" s="6">
        <f>'[1]NPS HOUSING'!Z21+'[1]NPS EDUCATION'!Z21+'[1]PERSONAL LOAN '!Z21+'[1]OTHER NPS'!Z21</f>
        <v>0</v>
      </c>
      <c r="AA21" s="6">
        <f>'[1]NPS HOUSING'!AA21+'[1]NPS EDUCATION'!AA21+'[1]PERSONAL LOAN '!AA21+'[1]OTHER NPS'!AA21</f>
        <v>1732</v>
      </c>
      <c r="AB21" s="6">
        <f>'[1]NPS HOUSING'!AB21+'[1]NPS EDUCATION'!AB21+'[1]PERSONAL LOAN '!AB21+'[1]OTHER NPS'!AB21</f>
        <v>0</v>
      </c>
      <c r="AC21" s="6">
        <f>'[1]NPS HOUSING'!AC21+'[1]NPS EDUCATION'!AC21+'[1]PERSONAL LOAN '!AC21+'[1]OTHER NPS'!AC21</f>
        <v>0</v>
      </c>
      <c r="AD21" s="6">
        <f>'[1]NPS HOUSING'!AD21+'[1]NPS EDUCATION'!AD21+'[1]PERSONAL LOAN '!AD21+'[1]OTHER NPS'!AD21</f>
        <v>0</v>
      </c>
      <c r="AE21" s="6">
        <f>'[1]NPS HOUSING'!AE21+'[1]NPS EDUCATION'!AE21+'[1]PERSONAL LOAN '!AE21+'[1]OTHER NPS'!AE21</f>
        <v>0</v>
      </c>
      <c r="AF21" s="6">
        <f>'[1]NPS HOUSING'!AF21+'[1]NPS EDUCATION'!AF21+'[1]PERSONAL LOAN '!AF21+'[1]OTHER NPS'!AF21</f>
        <v>0</v>
      </c>
      <c r="AG21" s="6">
        <f>'[1]NPS HOUSING'!AG21+'[1]NPS EDUCATION'!AG21+'[1]PERSONAL LOAN '!AG21+'[1]OTHER NPS'!AG21</f>
        <v>0</v>
      </c>
      <c r="AH21" s="6">
        <f>'[1]NPS HOUSING'!AH21+'[1]NPS EDUCATION'!AH21+'[1]PERSONAL LOAN '!AH21+'[1]OTHER NPS'!AH21</f>
        <v>0</v>
      </c>
      <c r="AI21" s="6">
        <f>'[1]NPS HOUSING'!AI21+'[1]NPS EDUCATION'!AI21+'[1]PERSONAL LOAN '!AI21+'[1]OTHER NPS'!AI21</f>
        <v>0</v>
      </c>
      <c r="AJ21" s="6">
        <f>'[1]NPS HOUSING'!AJ21+'[1]NPS EDUCATION'!AJ21+'[1]PERSONAL LOAN '!AJ21+'[1]OTHER NPS'!AJ21</f>
        <v>0</v>
      </c>
      <c r="AK21" s="6">
        <f>'[1]NPS HOUSING'!AK21+'[1]NPS EDUCATION'!AK21+'[1]PERSONAL LOAN '!AK21+'[1]OTHER NPS'!AK21</f>
        <v>0</v>
      </c>
      <c r="AL21" s="6">
        <f>'[1]NPS HOUSING'!AL21+'[1]NPS EDUCATION'!AL21+'[1]PERSONAL LOAN '!AL21+'[1]OTHER NPS'!AL21</f>
        <v>0</v>
      </c>
      <c r="AM21" s="6">
        <f>'[1]NPS HOUSING'!AM21+'[1]NPS EDUCATION'!AM21+'[1]PERSONAL LOAN '!AM21+'[1]OTHER NPS'!AM21</f>
        <v>0</v>
      </c>
      <c r="AN21" s="6">
        <f>'[1]NPS HOUSING'!AN21+'[1]NPS EDUCATION'!AN21+'[1]PERSONAL LOAN '!AN21+'[1]OTHER NPS'!AN21</f>
        <v>1732</v>
      </c>
    </row>
    <row r="22" spans="1:40" x14ac:dyDescent="0.25">
      <c r="A22" s="2" t="s">
        <v>58</v>
      </c>
      <c r="B22" s="6">
        <f>'[1]NPS HOUSING'!B22+'[1]NPS EDUCATION'!B22+'[1]PERSONAL LOAN '!B22+'[1]OTHER NPS'!B22</f>
        <v>0</v>
      </c>
      <c r="C22" s="6">
        <f>'[1]NPS HOUSING'!C22+'[1]NPS EDUCATION'!C22+'[1]PERSONAL LOAN '!C22+'[1]OTHER NPS'!C22</f>
        <v>0</v>
      </c>
      <c r="D22" s="6">
        <f>'[1]NPS HOUSING'!D22+'[1]NPS EDUCATION'!D22+'[1]PERSONAL LOAN '!D22+'[1]OTHER NPS'!D22</f>
        <v>0</v>
      </c>
      <c r="E22" s="6">
        <f>'[1]NPS HOUSING'!E22+'[1]NPS EDUCATION'!E22+'[1]PERSONAL LOAN '!E22+'[1]OTHER NPS'!E22</f>
        <v>0</v>
      </c>
      <c r="F22" s="6">
        <f>'[1]NPS HOUSING'!F22+'[1]NPS EDUCATION'!F22+'[1]PERSONAL LOAN '!F22+'[1]OTHER NPS'!F22</f>
        <v>0</v>
      </c>
      <c r="G22" s="6">
        <f>'[1]NPS HOUSING'!G22+'[1]NPS EDUCATION'!G22+'[1]PERSONAL LOAN '!G22+'[1]OTHER NPS'!G22</f>
        <v>0</v>
      </c>
      <c r="H22" s="6">
        <f>'[1]NPS HOUSING'!H22+'[1]NPS EDUCATION'!H22+'[1]PERSONAL LOAN '!H22+'[1]OTHER NPS'!H22</f>
        <v>0</v>
      </c>
      <c r="I22" s="6">
        <f>'[1]NPS HOUSING'!I22+'[1]NPS EDUCATION'!I22+'[1]PERSONAL LOAN '!I22+'[1]OTHER NPS'!I22</f>
        <v>0</v>
      </c>
      <c r="J22" s="6">
        <f>'[1]NPS HOUSING'!J22+'[1]NPS EDUCATION'!J22+'[1]PERSONAL LOAN '!J22+'[1]OTHER NPS'!J22</f>
        <v>0</v>
      </c>
      <c r="K22" s="6">
        <f>'[1]NPS HOUSING'!K22+'[1]NPS EDUCATION'!K22+'[1]PERSONAL LOAN '!K22+'[1]OTHER NPS'!K22</f>
        <v>0</v>
      </c>
      <c r="L22" s="6">
        <f>'[1]NPS HOUSING'!L22+'[1]NPS EDUCATION'!L22+'[1]PERSONAL LOAN '!L22+'[1]OTHER NPS'!L22</f>
        <v>0</v>
      </c>
      <c r="M22" s="6">
        <f>'[1]NPS HOUSING'!M22+'[1]NPS EDUCATION'!M22+'[1]PERSONAL LOAN '!M22+'[1]OTHER NPS'!M22</f>
        <v>0</v>
      </c>
      <c r="N22" s="6">
        <f>'[1]NPS HOUSING'!N22+'[1]NPS EDUCATION'!N22+'[1]PERSONAL LOAN '!N22+'[1]OTHER NPS'!N22</f>
        <v>0</v>
      </c>
      <c r="O22" s="6">
        <f>'[1]NPS HOUSING'!O22+'[1]NPS EDUCATION'!O22+'[1]PERSONAL LOAN '!O22+'[1]OTHER NPS'!O22</f>
        <v>0</v>
      </c>
      <c r="P22" s="6">
        <f>'[1]NPS HOUSING'!P22+'[1]NPS EDUCATION'!P22+'[1]PERSONAL LOAN '!P22+'[1]OTHER NPS'!P22</f>
        <v>0</v>
      </c>
      <c r="Q22" s="6">
        <f>'[1]NPS HOUSING'!Q22+'[1]NPS EDUCATION'!Q22+'[1]PERSONAL LOAN '!Q22+'[1]OTHER NPS'!Q22</f>
        <v>0</v>
      </c>
      <c r="R22" s="6">
        <f>'[1]NPS HOUSING'!R22+'[1]NPS EDUCATION'!R22+'[1]PERSONAL LOAN '!R22+'[1]OTHER NPS'!R22</f>
        <v>0</v>
      </c>
      <c r="S22" s="6">
        <f>'[1]NPS HOUSING'!S22+'[1]NPS EDUCATION'!S22+'[1]PERSONAL LOAN '!S22+'[1]OTHER NPS'!S22</f>
        <v>0</v>
      </c>
      <c r="T22" s="6">
        <f>'[1]NPS HOUSING'!T22+'[1]NPS EDUCATION'!T22+'[1]PERSONAL LOAN '!T22+'[1]OTHER NPS'!T22</f>
        <v>0</v>
      </c>
      <c r="U22" s="6">
        <f>'[1]NPS HOUSING'!U22+'[1]NPS EDUCATION'!U22+'[1]PERSONAL LOAN '!U22+'[1]OTHER NPS'!U22</f>
        <v>0</v>
      </c>
      <c r="V22" s="6">
        <f>'[1]NPS HOUSING'!V22+'[1]NPS EDUCATION'!V22+'[1]PERSONAL LOAN '!V22+'[1]OTHER NPS'!V22</f>
        <v>0</v>
      </c>
      <c r="W22" s="6">
        <f>'[1]NPS HOUSING'!W22+'[1]NPS EDUCATION'!W22+'[1]PERSONAL LOAN '!W22+'[1]OTHER NPS'!W22</f>
        <v>0</v>
      </c>
      <c r="X22" s="6">
        <f>'[1]NPS HOUSING'!X22+'[1]NPS EDUCATION'!X22+'[1]PERSONAL LOAN '!X22+'[1]OTHER NPS'!X22</f>
        <v>0</v>
      </c>
      <c r="Y22" s="6">
        <f>'[1]NPS HOUSING'!Y22+'[1]NPS EDUCATION'!Y22+'[1]PERSONAL LOAN '!Y22+'[1]OTHER NPS'!Y22</f>
        <v>0</v>
      </c>
      <c r="Z22" s="6">
        <f>'[1]NPS HOUSING'!Z22+'[1]NPS EDUCATION'!Z22+'[1]PERSONAL LOAN '!Z22+'[1]OTHER NPS'!Z22</f>
        <v>0</v>
      </c>
      <c r="AA22" s="6">
        <f>'[1]NPS HOUSING'!AA22+'[1]NPS EDUCATION'!AA22+'[1]PERSONAL LOAN '!AA22+'[1]OTHER NPS'!AA22</f>
        <v>1431</v>
      </c>
      <c r="AB22" s="6">
        <f>'[1]NPS HOUSING'!AB22+'[1]NPS EDUCATION'!AB22+'[1]PERSONAL LOAN '!AB22+'[1]OTHER NPS'!AB22</f>
        <v>0</v>
      </c>
      <c r="AC22" s="6">
        <f>'[1]NPS HOUSING'!AC22+'[1]NPS EDUCATION'!AC22+'[1]PERSONAL LOAN '!AC22+'[1]OTHER NPS'!AC22</f>
        <v>0</v>
      </c>
      <c r="AD22" s="6">
        <f>'[1]NPS HOUSING'!AD22+'[1]NPS EDUCATION'!AD22+'[1]PERSONAL LOAN '!AD22+'[1]OTHER NPS'!AD22</f>
        <v>0</v>
      </c>
      <c r="AE22" s="6">
        <f>'[1]NPS HOUSING'!AE22+'[1]NPS EDUCATION'!AE22+'[1]PERSONAL LOAN '!AE22+'[1]OTHER NPS'!AE22</f>
        <v>0</v>
      </c>
      <c r="AF22" s="6">
        <f>'[1]NPS HOUSING'!AF22+'[1]NPS EDUCATION'!AF22+'[1]PERSONAL LOAN '!AF22+'[1]OTHER NPS'!AF22</f>
        <v>0</v>
      </c>
      <c r="AG22" s="6">
        <f>'[1]NPS HOUSING'!AG22+'[1]NPS EDUCATION'!AG22+'[1]PERSONAL LOAN '!AG22+'[1]OTHER NPS'!AG22</f>
        <v>0</v>
      </c>
      <c r="AH22" s="6">
        <f>'[1]NPS HOUSING'!AH22+'[1]NPS EDUCATION'!AH22+'[1]PERSONAL LOAN '!AH22+'[1]OTHER NPS'!AH22</f>
        <v>0</v>
      </c>
      <c r="AI22" s="6">
        <f>'[1]NPS HOUSING'!AI22+'[1]NPS EDUCATION'!AI22+'[1]PERSONAL LOAN '!AI22+'[1]OTHER NPS'!AI22</f>
        <v>0</v>
      </c>
      <c r="AJ22" s="6">
        <f>'[1]NPS HOUSING'!AJ22+'[1]NPS EDUCATION'!AJ22+'[1]PERSONAL LOAN '!AJ22+'[1]OTHER NPS'!AJ22</f>
        <v>0</v>
      </c>
      <c r="AK22" s="6">
        <f>'[1]NPS HOUSING'!AK22+'[1]NPS EDUCATION'!AK22+'[1]PERSONAL LOAN '!AK22+'[1]OTHER NPS'!AK22</f>
        <v>0</v>
      </c>
      <c r="AL22" s="6">
        <f>'[1]NPS HOUSING'!AL22+'[1]NPS EDUCATION'!AL22+'[1]PERSONAL LOAN '!AL22+'[1]OTHER NPS'!AL22</f>
        <v>0</v>
      </c>
      <c r="AM22" s="6">
        <f>'[1]NPS HOUSING'!AM22+'[1]NPS EDUCATION'!AM22+'[1]PERSONAL LOAN '!AM22+'[1]OTHER NPS'!AM22</f>
        <v>0</v>
      </c>
      <c r="AN22" s="6">
        <f>'[1]NPS HOUSING'!AN22+'[1]NPS EDUCATION'!AN22+'[1]PERSONAL LOAN '!AN22+'[1]OTHER NPS'!AN22</f>
        <v>1431</v>
      </c>
    </row>
    <row r="23" spans="1:40" x14ac:dyDescent="0.25">
      <c r="A23" s="2" t="s">
        <v>59</v>
      </c>
      <c r="B23" s="6">
        <f>'[1]NPS HOUSING'!B23+'[1]NPS EDUCATION'!B23+'[1]PERSONAL LOAN '!B23+'[1]OTHER NPS'!B23</f>
        <v>4190</v>
      </c>
      <c r="C23" s="6">
        <f>'[1]NPS HOUSING'!C23+'[1]NPS EDUCATION'!C23+'[1]PERSONAL LOAN '!C23+'[1]OTHER NPS'!C23</f>
        <v>1047</v>
      </c>
      <c r="D23" s="6">
        <f>'[1]NPS HOUSING'!D23+'[1]NPS EDUCATION'!D23+'[1]PERSONAL LOAN '!D23+'[1]OTHER NPS'!D23</f>
        <v>3142</v>
      </c>
      <c r="E23" s="6">
        <f>'[1]NPS HOUSING'!E23+'[1]NPS EDUCATION'!E23+'[1]PERSONAL LOAN '!E23+'[1]OTHER NPS'!E23</f>
        <v>1047</v>
      </c>
      <c r="F23" s="6">
        <f>'[1]NPS HOUSING'!F23+'[1]NPS EDUCATION'!F23+'[1]PERSONAL LOAN '!F23+'[1]OTHER NPS'!F23</f>
        <v>5237</v>
      </c>
      <c r="G23" s="6">
        <f>'[1]NPS HOUSING'!G23+'[1]NPS EDUCATION'!G23+'[1]PERSONAL LOAN '!G23+'[1]OTHER NPS'!G23</f>
        <v>8380</v>
      </c>
      <c r="H23" s="6">
        <f>'[1]NPS HOUSING'!H23+'[1]NPS EDUCATION'!H23+'[1]PERSONAL LOAN '!H23+'[1]OTHER NPS'!H23</f>
        <v>3142</v>
      </c>
      <c r="I23" s="6">
        <f>'[1]NPS HOUSING'!I23+'[1]NPS EDUCATION'!I23+'[1]PERSONAL LOAN '!I23+'[1]OTHER NPS'!I23</f>
        <v>2095</v>
      </c>
      <c r="J23" s="6">
        <f>'[1]NPS HOUSING'!J23+'[1]NPS EDUCATION'!J23+'[1]PERSONAL LOAN '!J23+'[1]OTHER NPS'!J23</f>
        <v>4190</v>
      </c>
      <c r="K23" s="6">
        <f>'[1]NPS HOUSING'!K23+'[1]NPS EDUCATION'!K23+'[1]PERSONAL LOAN '!K23+'[1]OTHER NPS'!K23</f>
        <v>3142</v>
      </c>
      <c r="L23" s="6">
        <f>'[1]NPS HOUSING'!L23+'[1]NPS EDUCATION'!L23+'[1]PERSONAL LOAN '!L23+'[1]OTHER NPS'!L23</f>
        <v>7331</v>
      </c>
      <c r="M23" s="6">
        <f>'[1]NPS HOUSING'!M23+'[1]NPS EDUCATION'!M23+'[1]PERSONAL LOAN '!M23+'[1]OTHER NPS'!M23</f>
        <v>2095</v>
      </c>
      <c r="N23" s="6">
        <f>'[1]NPS HOUSING'!N23+'[1]NPS EDUCATION'!N23+'[1]PERSONAL LOAN '!N23+'[1]OTHER NPS'!N23</f>
        <v>1047</v>
      </c>
      <c r="O23" s="6">
        <f>'[1]NPS HOUSING'!O23+'[1]NPS EDUCATION'!O23+'[1]PERSONAL LOAN '!O23+'[1]OTHER NPS'!O23</f>
        <v>1047</v>
      </c>
      <c r="P23" s="6">
        <f>'[1]NPS HOUSING'!P23+'[1]NPS EDUCATION'!P23+'[1]PERSONAL LOAN '!P23+'[1]OTHER NPS'!P23</f>
        <v>2095</v>
      </c>
      <c r="Q23" s="6">
        <f>'[1]NPS HOUSING'!Q23+'[1]NPS EDUCATION'!Q23+'[1]PERSONAL LOAN '!Q23+'[1]OTHER NPS'!Q23</f>
        <v>2095</v>
      </c>
      <c r="R23" s="6">
        <f>'[1]NPS HOUSING'!R23+'[1]NPS EDUCATION'!R23+'[1]PERSONAL LOAN '!R23+'[1]OTHER NPS'!R23</f>
        <v>1047</v>
      </c>
      <c r="S23" s="6">
        <f>'[1]NPS HOUSING'!S23+'[1]NPS EDUCATION'!S23+'[1]PERSONAL LOAN '!S23+'[1]OTHER NPS'!S23</f>
        <v>1047</v>
      </c>
      <c r="T23" s="6">
        <f>'[1]NPS HOUSING'!T23+'[1]NPS EDUCATION'!T23+'[1]PERSONAL LOAN '!T23+'[1]OTHER NPS'!T23</f>
        <v>1047</v>
      </c>
      <c r="U23" s="6">
        <f>'[1]NPS HOUSING'!U23+'[1]NPS EDUCATION'!U23+'[1]PERSONAL LOAN '!U23+'[1]OTHER NPS'!U23</f>
        <v>2095</v>
      </c>
      <c r="V23" s="6">
        <f>'[1]NPS HOUSING'!V23+'[1]NPS EDUCATION'!V23+'[1]PERSONAL LOAN '!V23+'[1]OTHER NPS'!V23</f>
        <v>3142</v>
      </c>
      <c r="W23" s="6">
        <f>'[1]NPS HOUSING'!W23+'[1]NPS EDUCATION'!W23+'[1]PERSONAL LOAN '!W23+'[1]OTHER NPS'!W23</f>
        <v>2095</v>
      </c>
      <c r="X23" s="6">
        <f>'[1]NPS HOUSING'!X23+'[1]NPS EDUCATION'!X23+'[1]PERSONAL LOAN '!X23+'[1]OTHER NPS'!X23</f>
        <v>8380</v>
      </c>
      <c r="Y23" s="6">
        <f>'[1]NPS HOUSING'!Y23+'[1]NPS EDUCATION'!Y23+'[1]PERSONAL LOAN '!Y23+'[1]OTHER NPS'!Y23</f>
        <v>4190</v>
      </c>
      <c r="Z23" s="6">
        <f>'[1]NPS HOUSING'!Z23+'[1]NPS EDUCATION'!Z23+'[1]PERSONAL LOAN '!Z23+'[1]OTHER NPS'!Z23</f>
        <v>1047</v>
      </c>
      <c r="AA23" s="6">
        <f>'[1]NPS HOUSING'!AA23+'[1]NPS EDUCATION'!AA23+'[1]PERSONAL LOAN '!AA23+'[1]OTHER NPS'!AA23</f>
        <v>39808</v>
      </c>
      <c r="AB23" s="6">
        <f>'[1]NPS HOUSING'!AB23+'[1]NPS EDUCATION'!AB23+'[1]PERSONAL LOAN '!AB23+'[1]OTHER NPS'!AB23</f>
        <v>3142</v>
      </c>
      <c r="AC23" s="6">
        <f>'[1]NPS HOUSING'!AC23+'[1]NPS EDUCATION'!AC23+'[1]PERSONAL LOAN '!AC23+'[1]OTHER NPS'!AC23</f>
        <v>3142</v>
      </c>
      <c r="AD23" s="6">
        <f>'[1]NPS HOUSING'!AD23+'[1]NPS EDUCATION'!AD23+'[1]PERSONAL LOAN '!AD23+'[1]OTHER NPS'!AD23</f>
        <v>1047</v>
      </c>
      <c r="AE23" s="6">
        <f>'[1]NPS HOUSING'!AE23+'[1]NPS EDUCATION'!AE23+'[1]PERSONAL LOAN '!AE23+'[1]OTHER NPS'!AE23</f>
        <v>2095</v>
      </c>
      <c r="AF23" s="6">
        <f>'[1]NPS HOUSING'!AF23+'[1]NPS EDUCATION'!AF23+'[1]PERSONAL LOAN '!AF23+'[1]OTHER NPS'!AF23</f>
        <v>4190</v>
      </c>
      <c r="AG23" s="6">
        <f>'[1]NPS HOUSING'!AG23+'[1]NPS EDUCATION'!AG23+'[1]PERSONAL LOAN '!AG23+'[1]OTHER NPS'!AG23</f>
        <v>2095</v>
      </c>
      <c r="AH23" s="6">
        <f>'[1]NPS HOUSING'!AH23+'[1]NPS EDUCATION'!AH23+'[1]PERSONAL LOAN '!AH23+'[1]OTHER NPS'!AH23</f>
        <v>1047</v>
      </c>
      <c r="AI23" s="6">
        <f>'[1]NPS HOUSING'!AI23+'[1]NPS EDUCATION'!AI23+'[1]PERSONAL LOAN '!AI23+'[1]OTHER NPS'!AI23</f>
        <v>2095</v>
      </c>
      <c r="AJ23" s="6">
        <f>'[1]NPS HOUSING'!AJ23+'[1]NPS EDUCATION'!AJ23+'[1]PERSONAL LOAN '!AJ23+'[1]OTHER NPS'!AJ23</f>
        <v>4190</v>
      </c>
      <c r="AK23" s="6">
        <f>'[1]NPS HOUSING'!AK23+'[1]NPS EDUCATION'!AK23+'[1]PERSONAL LOAN '!AK23+'[1]OTHER NPS'!AK23</f>
        <v>1047</v>
      </c>
      <c r="AL23" s="6">
        <f>'[1]NPS HOUSING'!AL23+'[1]NPS EDUCATION'!AL23+'[1]PERSONAL LOAN '!AL23+'[1]OTHER NPS'!AL23</f>
        <v>8380</v>
      </c>
      <c r="AM23" s="6">
        <f>'[1]NPS HOUSING'!AM23+'[1]NPS EDUCATION'!AM23+'[1]PERSONAL LOAN '!AM23+'[1]OTHER NPS'!AM23</f>
        <v>3134</v>
      </c>
      <c r="AN23" s="6">
        <f>'[1]NPS HOUSING'!AN23+'[1]NPS EDUCATION'!AN23+'[1]PERSONAL LOAN '!AN23+'[1]OTHER NPS'!AN23</f>
        <v>150824</v>
      </c>
    </row>
    <row r="24" spans="1:40" x14ac:dyDescent="0.25">
      <c r="A24" s="2" t="s">
        <v>60</v>
      </c>
      <c r="B24" s="6">
        <f>'[1]NPS HOUSING'!B24+'[1]NPS EDUCATION'!B24+'[1]PERSONAL LOAN '!B24+'[1]OTHER NPS'!B24</f>
        <v>8005</v>
      </c>
      <c r="C24" s="6">
        <f>'[1]NPS HOUSING'!C24+'[1]NPS EDUCATION'!C24+'[1]PERSONAL LOAN '!C24+'[1]OTHER NPS'!C24</f>
        <v>4003</v>
      </c>
      <c r="D24" s="6">
        <f>'[1]NPS HOUSING'!D24+'[1]NPS EDUCATION'!D24+'[1]PERSONAL LOAN '!D24+'[1]OTHER NPS'!D24</f>
        <v>20014</v>
      </c>
      <c r="E24" s="6">
        <f>'[1]NPS HOUSING'!E24+'[1]NPS EDUCATION'!E24+'[1]PERSONAL LOAN '!E24+'[1]OTHER NPS'!E24</f>
        <v>12008</v>
      </c>
      <c r="F24" s="6">
        <f>'[1]NPS HOUSING'!F24+'[1]NPS EDUCATION'!F24+'[1]PERSONAL LOAN '!F24+'[1]OTHER NPS'!F24</f>
        <v>20014</v>
      </c>
      <c r="G24" s="6">
        <f>'[1]NPS HOUSING'!G24+'[1]NPS EDUCATION'!G24+'[1]PERSONAL LOAN '!G24+'[1]OTHER NPS'!G24</f>
        <v>36024</v>
      </c>
      <c r="H24" s="6">
        <f>'[1]NPS HOUSING'!H24+'[1]NPS EDUCATION'!H24+'[1]PERSONAL LOAN '!H24+'[1]OTHER NPS'!H24</f>
        <v>24016</v>
      </c>
      <c r="I24" s="6">
        <f>'[1]NPS HOUSING'!I24+'[1]NPS EDUCATION'!I24+'[1]PERSONAL LOAN '!I24+'[1]OTHER NPS'!I24</f>
        <v>8005</v>
      </c>
      <c r="J24" s="6">
        <f>'[1]NPS HOUSING'!J24+'[1]NPS EDUCATION'!J24+'[1]PERSONAL LOAN '!J24+'[1]OTHER NPS'!J24</f>
        <v>16010</v>
      </c>
      <c r="K24" s="6">
        <f>'[1]NPS HOUSING'!K24+'[1]NPS EDUCATION'!K24+'[1]PERSONAL LOAN '!K24+'[1]OTHER NPS'!K24</f>
        <v>28019</v>
      </c>
      <c r="L24" s="6">
        <f>'[1]NPS HOUSING'!L24+'[1]NPS EDUCATION'!L24+'[1]PERSONAL LOAN '!L24+'[1]OTHER NPS'!L24</f>
        <v>28019</v>
      </c>
      <c r="M24" s="6">
        <f>'[1]NPS HOUSING'!M24+'[1]NPS EDUCATION'!M24+'[1]PERSONAL LOAN '!M24+'[1]OTHER NPS'!M24</f>
        <v>16010</v>
      </c>
      <c r="N24" s="6">
        <f>'[1]NPS HOUSING'!N24+'[1]NPS EDUCATION'!N24+'[1]PERSONAL LOAN '!N24+'[1]OTHER NPS'!N24</f>
        <v>8005</v>
      </c>
      <c r="O24" s="6">
        <f>'[1]NPS HOUSING'!O24+'[1]NPS EDUCATION'!O24+'[1]PERSONAL LOAN '!O24+'[1]OTHER NPS'!O24</f>
        <v>4003</v>
      </c>
      <c r="P24" s="6">
        <f>'[1]NPS HOUSING'!P24+'[1]NPS EDUCATION'!P24+'[1]PERSONAL LOAN '!P24+'[1]OTHER NPS'!P24</f>
        <v>12008</v>
      </c>
      <c r="Q24" s="6">
        <f>'[1]NPS HOUSING'!Q24+'[1]NPS EDUCATION'!Q24+'[1]PERSONAL LOAN '!Q24+'[1]OTHER NPS'!Q24</f>
        <v>4003</v>
      </c>
      <c r="R24" s="6">
        <f>'[1]NPS HOUSING'!R24+'[1]NPS EDUCATION'!R24+'[1]PERSONAL LOAN '!R24+'[1]OTHER NPS'!R24</f>
        <v>4003</v>
      </c>
      <c r="S24" s="6">
        <f>'[1]NPS HOUSING'!S24+'[1]NPS EDUCATION'!S24+'[1]PERSONAL LOAN '!S24+'[1]OTHER NPS'!S24</f>
        <v>4003</v>
      </c>
      <c r="T24" s="6">
        <f>'[1]NPS HOUSING'!T24+'[1]NPS EDUCATION'!T24+'[1]PERSONAL LOAN '!T24+'[1]OTHER NPS'!T24</f>
        <v>4003</v>
      </c>
      <c r="U24" s="6">
        <f>'[1]NPS HOUSING'!U24+'[1]NPS EDUCATION'!U24+'[1]PERSONAL LOAN '!U24+'[1]OTHER NPS'!U24</f>
        <v>12008</v>
      </c>
      <c r="V24" s="6">
        <f>'[1]NPS HOUSING'!V24+'[1]NPS EDUCATION'!V24+'[1]PERSONAL LOAN '!V24+'[1]OTHER NPS'!V24</f>
        <v>28019</v>
      </c>
      <c r="W24" s="6">
        <f>'[1]NPS HOUSING'!W24+'[1]NPS EDUCATION'!W24+'[1]PERSONAL LOAN '!W24+'[1]OTHER NPS'!W24</f>
        <v>12008</v>
      </c>
      <c r="X24" s="6">
        <f>'[1]NPS HOUSING'!X24+'[1]NPS EDUCATION'!X24+'[1]PERSONAL LOAN '!X24+'[1]OTHER NPS'!X24</f>
        <v>40027</v>
      </c>
      <c r="Y24" s="6">
        <f>'[1]NPS HOUSING'!Y24+'[1]NPS EDUCATION'!Y24+'[1]PERSONAL LOAN '!Y24+'[1]OTHER NPS'!Y24</f>
        <v>16010</v>
      </c>
      <c r="Z24" s="6">
        <f>'[1]NPS HOUSING'!Z24+'[1]NPS EDUCATION'!Z24+'[1]PERSONAL LOAN '!Z24+'[1]OTHER NPS'!Z24</f>
        <v>12008</v>
      </c>
      <c r="AA24" s="6">
        <f>'[1]NPS HOUSING'!AA24+'[1]NPS EDUCATION'!AA24+'[1]PERSONAL LOAN '!AA24+'[1]OTHER NPS'!AA24</f>
        <v>188138</v>
      </c>
      <c r="AB24" s="6">
        <f>'[1]NPS HOUSING'!AB24+'[1]NPS EDUCATION'!AB24+'[1]PERSONAL LOAN '!AB24+'[1]OTHER NPS'!AB24</f>
        <v>16010</v>
      </c>
      <c r="AC24" s="6">
        <f>'[1]NPS HOUSING'!AC24+'[1]NPS EDUCATION'!AC24+'[1]PERSONAL LOAN '!AC24+'[1]OTHER NPS'!AC24</f>
        <v>12008</v>
      </c>
      <c r="AD24" s="6">
        <f>'[1]NPS HOUSING'!AD24+'[1]NPS EDUCATION'!AD24+'[1]PERSONAL LOAN '!AD24+'[1]OTHER NPS'!AD24</f>
        <v>4003</v>
      </c>
      <c r="AE24" s="6">
        <f>'[1]NPS HOUSING'!AE24+'[1]NPS EDUCATION'!AE24+'[1]PERSONAL LOAN '!AE24+'[1]OTHER NPS'!AE24</f>
        <v>16010</v>
      </c>
      <c r="AF24" s="6">
        <f>'[1]NPS HOUSING'!AF24+'[1]NPS EDUCATION'!AF24+'[1]PERSONAL LOAN '!AF24+'[1]OTHER NPS'!AF24</f>
        <v>40027</v>
      </c>
      <c r="AG24" s="6">
        <f>'[1]NPS HOUSING'!AG24+'[1]NPS EDUCATION'!AG24+'[1]PERSONAL LOAN '!AG24+'[1]OTHER NPS'!AG24</f>
        <v>4003</v>
      </c>
      <c r="AH24" s="6">
        <f>'[1]NPS HOUSING'!AH24+'[1]NPS EDUCATION'!AH24+'[1]PERSONAL LOAN '!AH24+'[1]OTHER NPS'!AH24</f>
        <v>4003</v>
      </c>
      <c r="AI24" s="6">
        <f>'[1]NPS HOUSING'!AI24+'[1]NPS EDUCATION'!AI24+'[1]PERSONAL LOAN '!AI24+'[1]OTHER NPS'!AI24</f>
        <v>8005</v>
      </c>
      <c r="AJ24" s="6">
        <f>'[1]NPS HOUSING'!AJ24+'[1]NPS EDUCATION'!AJ24+'[1]PERSONAL LOAN '!AJ24+'[1]OTHER NPS'!AJ24</f>
        <v>20014</v>
      </c>
      <c r="AK24" s="6">
        <f>'[1]NPS HOUSING'!AK24+'[1]NPS EDUCATION'!AK24+'[1]PERSONAL LOAN '!AK24+'[1]OTHER NPS'!AK24</f>
        <v>8005</v>
      </c>
      <c r="AL24" s="6">
        <f>'[1]NPS HOUSING'!AL24+'[1]NPS EDUCATION'!AL24+'[1]PERSONAL LOAN '!AL24+'[1]OTHER NPS'!AL24</f>
        <v>32011</v>
      </c>
      <c r="AM24" s="6">
        <f>'[1]NPS HOUSING'!AM24+'[1]NPS EDUCATION'!AM24+'[1]PERSONAL LOAN '!AM24+'[1]OTHER NPS'!AM24</f>
        <v>16011</v>
      </c>
      <c r="AN24" s="6">
        <f>'[1]NPS HOUSING'!AN24+'[1]NPS EDUCATION'!AN24+'[1]PERSONAL LOAN '!AN24+'[1]OTHER NPS'!AN24</f>
        <v>748503</v>
      </c>
    </row>
    <row r="25" spans="1:40" x14ac:dyDescent="0.25">
      <c r="A25" s="2" t="s">
        <v>61</v>
      </c>
      <c r="B25" s="6">
        <f>'[1]NPS HOUSING'!B25+'[1]NPS EDUCATION'!B25+'[1]PERSONAL LOAN '!B25+'[1]OTHER NPS'!B25</f>
        <v>0</v>
      </c>
      <c r="C25" s="6">
        <f>'[1]NPS HOUSING'!C25+'[1]NPS EDUCATION'!C25+'[1]PERSONAL LOAN '!C25+'[1]OTHER NPS'!C25</f>
        <v>0</v>
      </c>
      <c r="D25" s="6">
        <f>'[1]NPS HOUSING'!D25+'[1]NPS EDUCATION'!D25+'[1]PERSONAL LOAN '!D25+'[1]OTHER NPS'!D25</f>
        <v>0</v>
      </c>
      <c r="E25" s="6">
        <f>'[1]NPS HOUSING'!E25+'[1]NPS EDUCATION'!E25+'[1]PERSONAL LOAN '!E25+'[1]OTHER NPS'!E25</f>
        <v>0</v>
      </c>
      <c r="F25" s="6">
        <f>'[1]NPS HOUSING'!F25+'[1]NPS EDUCATION'!F25+'[1]PERSONAL LOAN '!F25+'[1]OTHER NPS'!F25</f>
        <v>6297</v>
      </c>
      <c r="G25" s="6">
        <f>'[1]NPS HOUSING'!G25+'[1]NPS EDUCATION'!G25+'[1]PERSONAL LOAN '!G25+'[1]OTHER NPS'!G25</f>
        <v>3149</v>
      </c>
      <c r="H25" s="6">
        <f>'[1]NPS HOUSING'!H25+'[1]NPS EDUCATION'!H25+'[1]PERSONAL LOAN '!H25+'[1]OTHER NPS'!H25</f>
        <v>9446</v>
      </c>
      <c r="I25" s="6">
        <f>'[1]NPS HOUSING'!I25+'[1]NPS EDUCATION'!I25+'[1]PERSONAL LOAN '!I25+'[1]OTHER NPS'!I25</f>
        <v>0</v>
      </c>
      <c r="J25" s="6">
        <f>'[1]NPS HOUSING'!J25+'[1]NPS EDUCATION'!J25+'[1]PERSONAL LOAN '!J25+'[1]OTHER NPS'!J25</f>
        <v>9446</v>
      </c>
      <c r="K25" s="6">
        <f>'[1]NPS HOUSING'!K25+'[1]NPS EDUCATION'!K25+'[1]PERSONAL LOAN '!K25+'[1]OTHER NPS'!K25</f>
        <v>0</v>
      </c>
      <c r="L25" s="6">
        <f>'[1]NPS HOUSING'!L25+'[1]NPS EDUCATION'!L25+'[1]PERSONAL LOAN '!L25+'[1]OTHER NPS'!L25</f>
        <v>12596</v>
      </c>
      <c r="M25" s="6">
        <f>'[1]NPS HOUSING'!M25+'[1]NPS EDUCATION'!M25+'[1]PERSONAL LOAN '!M25+'[1]OTHER NPS'!M25</f>
        <v>0</v>
      </c>
      <c r="N25" s="6">
        <f>'[1]NPS HOUSING'!N25+'[1]NPS EDUCATION'!N25+'[1]PERSONAL LOAN '!N25+'[1]OTHER NPS'!N25</f>
        <v>0</v>
      </c>
      <c r="O25" s="6">
        <f>'[1]NPS HOUSING'!O25+'[1]NPS EDUCATION'!O25+'[1]PERSONAL LOAN '!O25+'[1]OTHER NPS'!O25</f>
        <v>3149</v>
      </c>
      <c r="P25" s="6">
        <f>'[1]NPS HOUSING'!P25+'[1]NPS EDUCATION'!P25+'[1]PERSONAL LOAN '!P25+'[1]OTHER NPS'!P25</f>
        <v>0</v>
      </c>
      <c r="Q25" s="6">
        <f>'[1]NPS HOUSING'!Q25+'[1]NPS EDUCATION'!Q25+'[1]PERSONAL LOAN '!Q25+'[1]OTHER NPS'!Q25</f>
        <v>0</v>
      </c>
      <c r="R25" s="6">
        <f>'[1]NPS HOUSING'!R25+'[1]NPS EDUCATION'!R25+'[1]PERSONAL LOAN '!R25+'[1]OTHER NPS'!R25</f>
        <v>0</v>
      </c>
      <c r="S25" s="6">
        <f>'[1]NPS HOUSING'!S25+'[1]NPS EDUCATION'!S25+'[1]PERSONAL LOAN '!S25+'[1]OTHER NPS'!S25</f>
        <v>0</v>
      </c>
      <c r="T25" s="6">
        <f>'[1]NPS HOUSING'!T25+'[1]NPS EDUCATION'!T25+'[1]PERSONAL LOAN '!T25+'[1]OTHER NPS'!T25</f>
        <v>0</v>
      </c>
      <c r="U25" s="6">
        <f>'[1]NPS HOUSING'!U25+'[1]NPS EDUCATION'!U25+'[1]PERSONAL LOAN '!U25+'[1]OTHER NPS'!U25</f>
        <v>0</v>
      </c>
      <c r="V25" s="6">
        <f>'[1]NPS HOUSING'!V25+'[1]NPS EDUCATION'!V25+'[1]PERSONAL LOAN '!V25+'[1]OTHER NPS'!V25</f>
        <v>0</v>
      </c>
      <c r="W25" s="6">
        <f>'[1]NPS HOUSING'!W25+'[1]NPS EDUCATION'!W25+'[1]PERSONAL LOAN '!W25+'[1]OTHER NPS'!W25</f>
        <v>0</v>
      </c>
      <c r="X25" s="6">
        <f>'[1]NPS HOUSING'!X25+'[1]NPS EDUCATION'!X25+'[1]PERSONAL LOAN '!X25+'[1]OTHER NPS'!X25</f>
        <v>15745</v>
      </c>
      <c r="Y25" s="6">
        <f>'[1]NPS HOUSING'!Y25+'[1]NPS EDUCATION'!Y25+'[1]PERSONAL LOAN '!Y25+'[1]OTHER NPS'!Y25</f>
        <v>3149</v>
      </c>
      <c r="Z25" s="6">
        <f>'[1]NPS HOUSING'!Z25+'[1]NPS EDUCATION'!Z25+'[1]PERSONAL LOAN '!Z25+'[1]OTHER NPS'!Z25</f>
        <v>0</v>
      </c>
      <c r="AA25" s="6">
        <f>'[1]NPS HOUSING'!AA25+'[1]NPS EDUCATION'!AA25+'[1]PERSONAL LOAN '!AA25+'[1]OTHER NPS'!AA25</f>
        <v>78727</v>
      </c>
      <c r="AB25" s="6">
        <f>'[1]NPS HOUSING'!AB25+'[1]NPS EDUCATION'!AB25+'[1]PERSONAL LOAN '!AB25+'[1]OTHER NPS'!AB25</f>
        <v>9446</v>
      </c>
      <c r="AC25" s="6">
        <f>'[1]NPS HOUSING'!AC25+'[1]NPS EDUCATION'!AC25+'[1]PERSONAL LOAN '!AC25+'[1]OTHER NPS'!AC25</f>
        <v>6297</v>
      </c>
      <c r="AD25" s="6">
        <f>'[1]NPS HOUSING'!AD25+'[1]NPS EDUCATION'!AD25+'[1]PERSONAL LOAN '!AD25+'[1]OTHER NPS'!AD25</f>
        <v>0</v>
      </c>
      <c r="AE25" s="6">
        <f>'[1]NPS HOUSING'!AE25+'[1]NPS EDUCATION'!AE25+'[1]PERSONAL LOAN '!AE25+'[1]OTHER NPS'!AE25</f>
        <v>3149</v>
      </c>
      <c r="AF25" s="6">
        <f>'[1]NPS HOUSING'!AF25+'[1]NPS EDUCATION'!AF25+'[1]PERSONAL LOAN '!AF25+'[1]OTHER NPS'!AF25</f>
        <v>3149</v>
      </c>
      <c r="AG25" s="6">
        <f>'[1]NPS HOUSING'!AG25+'[1]NPS EDUCATION'!AG25+'[1]PERSONAL LOAN '!AG25+'[1]OTHER NPS'!AG25</f>
        <v>0</v>
      </c>
      <c r="AH25" s="6">
        <f>'[1]NPS HOUSING'!AH25+'[1]NPS EDUCATION'!AH25+'[1]PERSONAL LOAN '!AH25+'[1]OTHER NPS'!AH25</f>
        <v>0</v>
      </c>
      <c r="AI25" s="6">
        <f>'[1]NPS HOUSING'!AI25+'[1]NPS EDUCATION'!AI25+'[1]PERSONAL LOAN '!AI25+'[1]OTHER NPS'!AI25</f>
        <v>0</v>
      </c>
      <c r="AJ25" s="6">
        <f>'[1]NPS HOUSING'!AJ25+'[1]NPS EDUCATION'!AJ25+'[1]PERSONAL LOAN '!AJ25+'[1]OTHER NPS'!AJ25</f>
        <v>9446</v>
      </c>
      <c r="AK25" s="6">
        <f>'[1]NPS HOUSING'!AK25+'[1]NPS EDUCATION'!AK25+'[1]PERSONAL LOAN '!AK25+'[1]OTHER NPS'!AK25</f>
        <v>0</v>
      </c>
      <c r="AL25" s="6">
        <f>'[1]NPS HOUSING'!AL25+'[1]NPS EDUCATION'!AL25+'[1]PERSONAL LOAN '!AL25+'[1]OTHER NPS'!AL25</f>
        <v>3147</v>
      </c>
      <c r="AM25" s="6">
        <f>'[1]NPS HOUSING'!AM25+'[1]NPS EDUCATION'!AM25+'[1]PERSONAL LOAN '!AM25+'[1]OTHER NPS'!AM25</f>
        <v>0</v>
      </c>
      <c r="AN25" s="6">
        <f>'[1]NPS HOUSING'!AN25+'[1]NPS EDUCATION'!AN25+'[1]PERSONAL LOAN '!AN25+'[1]OTHER NPS'!AN25</f>
        <v>176338</v>
      </c>
    </row>
    <row r="26" spans="1:40" x14ac:dyDescent="0.25">
      <c r="A26" s="2" t="s">
        <v>62</v>
      </c>
      <c r="B26" s="6">
        <f>'[1]NPS HOUSING'!B26+'[1]NPS EDUCATION'!B26+'[1]PERSONAL LOAN '!B26+'[1]OTHER NPS'!B26</f>
        <v>0</v>
      </c>
      <c r="C26" s="6">
        <f>'[1]NPS HOUSING'!C26+'[1]NPS EDUCATION'!C26+'[1]PERSONAL LOAN '!C26+'[1]OTHER NPS'!C26</f>
        <v>0</v>
      </c>
      <c r="D26" s="6">
        <f>'[1]NPS HOUSING'!D26+'[1]NPS EDUCATION'!D26+'[1]PERSONAL LOAN '!D26+'[1]OTHER NPS'!D26</f>
        <v>0</v>
      </c>
      <c r="E26" s="6">
        <f>'[1]NPS HOUSING'!E26+'[1]NPS EDUCATION'!E26+'[1]PERSONAL LOAN '!E26+'[1]OTHER NPS'!E26</f>
        <v>0</v>
      </c>
      <c r="F26" s="6">
        <f>'[1]NPS HOUSING'!F26+'[1]NPS EDUCATION'!F26+'[1]PERSONAL LOAN '!F26+'[1]OTHER NPS'!F26</f>
        <v>0</v>
      </c>
      <c r="G26" s="6">
        <f>'[1]NPS HOUSING'!G26+'[1]NPS EDUCATION'!G26+'[1]PERSONAL LOAN '!G26+'[1]OTHER NPS'!G26</f>
        <v>0</v>
      </c>
      <c r="H26" s="6">
        <f>'[1]NPS HOUSING'!H26+'[1]NPS EDUCATION'!H26+'[1]PERSONAL LOAN '!H26+'[1]OTHER NPS'!H26</f>
        <v>0</v>
      </c>
      <c r="I26" s="6">
        <f>'[1]NPS HOUSING'!I26+'[1]NPS EDUCATION'!I26+'[1]PERSONAL LOAN '!I26+'[1]OTHER NPS'!I26</f>
        <v>0</v>
      </c>
      <c r="J26" s="6">
        <f>'[1]NPS HOUSING'!J26+'[1]NPS EDUCATION'!J26+'[1]PERSONAL LOAN '!J26+'[1]OTHER NPS'!J26</f>
        <v>0</v>
      </c>
      <c r="K26" s="6">
        <f>'[1]NPS HOUSING'!K26+'[1]NPS EDUCATION'!K26+'[1]PERSONAL LOAN '!K26+'[1]OTHER NPS'!K26</f>
        <v>0</v>
      </c>
      <c r="L26" s="6">
        <f>'[1]NPS HOUSING'!L26+'[1]NPS EDUCATION'!L26+'[1]PERSONAL LOAN '!L26+'[1]OTHER NPS'!L26</f>
        <v>0</v>
      </c>
      <c r="M26" s="6">
        <f>'[1]NPS HOUSING'!M26+'[1]NPS EDUCATION'!M26+'[1]PERSONAL LOAN '!M26+'[1]OTHER NPS'!M26</f>
        <v>0</v>
      </c>
      <c r="N26" s="6">
        <f>'[1]NPS HOUSING'!N26+'[1]NPS EDUCATION'!N26+'[1]PERSONAL LOAN '!N26+'[1]OTHER NPS'!N26</f>
        <v>0</v>
      </c>
      <c r="O26" s="6">
        <f>'[1]NPS HOUSING'!O26+'[1]NPS EDUCATION'!O26+'[1]PERSONAL LOAN '!O26+'[1]OTHER NPS'!O26</f>
        <v>0</v>
      </c>
      <c r="P26" s="6">
        <f>'[1]NPS HOUSING'!P26+'[1]NPS EDUCATION'!P26+'[1]PERSONAL LOAN '!P26+'[1]OTHER NPS'!P26</f>
        <v>0</v>
      </c>
      <c r="Q26" s="6">
        <f>'[1]NPS HOUSING'!Q26+'[1]NPS EDUCATION'!Q26+'[1]PERSONAL LOAN '!Q26+'[1]OTHER NPS'!Q26</f>
        <v>0</v>
      </c>
      <c r="R26" s="6">
        <f>'[1]NPS HOUSING'!R26+'[1]NPS EDUCATION'!R26+'[1]PERSONAL LOAN '!R26+'[1]OTHER NPS'!R26</f>
        <v>0</v>
      </c>
      <c r="S26" s="6">
        <f>'[1]NPS HOUSING'!S26+'[1]NPS EDUCATION'!S26+'[1]PERSONAL LOAN '!S26+'[1]OTHER NPS'!S26</f>
        <v>0</v>
      </c>
      <c r="T26" s="6">
        <f>'[1]NPS HOUSING'!T26+'[1]NPS EDUCATION'!T26+'[1]PERSONAL LOAN '!T26+'[1]OTHER NPS'!T26</f>
        <v>0</v>
      </c>
      <c r="U26" s="6">
        <f>'[1]NPS HOUSING'!U26+'[1]NPS EDUCATION'!U26+'[1]PERSONAL LOAN '!U26+'[1]OTHER NPS'!U26</f>
        <v>0</v>
      </c>
      <c r="V26" s="6">
        <f>'[1]NPS HOUSING'!V26+'[1]NPS EDUCATION'!V26+'[1]PERSONAL LOAN '!V26+'[1]OTHER NPS'!V26</f>
        <v>0</v>
      </c>
      <c r="W26" s="6">
        <f>'[1]NPS HOUSING'!W26+'[1]NPS EDUCATION'!W26+'[1]PERSONAL LOAN '!W26+'[1]OTHER NPS'!W26</f>
        <v>0</v>
      </c>
      <c r="X26" s="6">
        <f>'[1]NPS HOUSING'!X26+'[1]NPS EDUCATION'!X26+'[1]PERSONAL LOAN '!X26+'[1]OTHER NPS'!X26</f>
        <v>0</v>
      </c>
      <c r="Y26" s="6">
        <f>'[1]NPS HOUSING'!Y26+'[1]NPS EDUCATION'!Y26+'[1]PERSONAL LOAN '!Y26+'[1]OTHER NPS'!Y26</f>
        <v>0</v>
      </c>
      <c r="Z26" s="6">
        <f>'[1]NPS HOUSING'!Z26+'[1]NPS EDUCATION'!Z26+'[1]PERSONAL LOAN '!Z26+'[1]OTHER NPS'!Z26</f>
        <v>0</v>
      </c>
      <c r="AA26" s="6">
        <f>'[1]NPS HOUSING'!AA26+'[1]NPS EDUCATION'!AA26+'[1]PERSONAL LOAN '!AA26+'[1]OTHER NPS'!AA26</f>
        <v>1619</v>
      </c>
      <c r="AB26" s="6">
        <f>'[1]NPS HOUSING'!AB26+'[1]NPS EDUCATION'!AB26+'[1]PERSONAL LOAN '!AB26+'[1]OTHER NPS'!AB26</f>
        <v>0</v>
      </c>
      <c r="AC26" s="6">
        <f>'[1]NPS HOUSING'!AC26+'[1]NPS EDUCATION'!AC26+'[1]PERSONAL LOAN '!AC26+'[1]OTHER NPS'!AC26</f>
        <v>0</v>
      </c>
      <c r="AD26" s="6">
        <f>'[1]NPS HOUSING'!AD26+'[1]NPS EDUCATION'!AD26+'[1]PERSONAL LOAN '!AD26+'[1]OTHER NPS'!AD26</f>
        <v>0</v>
      </c>
      <c r="AE26" s="6">
        <f>'[1]NPS HOUSING'!AE26+'[1]NPS EDUCATION'!AE26+'[1]PERSONAL LOAN '!AE26+'[1]OTHER NPS'!AE26</f>
        <v>0</v>
      </c>
      <c r="AF26" s="6">
        <f>'[1]NPS HOUSING'!AF26+'[1]NPS EDUCATION'!AF26+'[1]PERSONAL LOAN '!AF26+'[1]OTHER NPS'!AF26</f>
        <v>0</v>
      </c>
      <c r="AG26" s="6">
        <f>'[1]NPS HOUSING'!AG26+'[1]NPS EDUCATION'!AG26+'[1]PERSONAL LOAN '!AG26+'[1]OTHER NPS'!AG26</f>
        <v>0</v>
      </c>
      <c r="AH26" s="6">
        <f>'[1]NPS HOUSING'!AH26+'[1]NPS EDUCATION'!AH26+'[1]PERSONAL LOAN '!AH26+'[1]OTHER NPS'!AH26</f>
        <v>0</v>
      </c>
      <c r="AI26" s="6">
        <f>'[1]NPS HOUSING'!AI26+'[1]NPS EDUCATION'!AI26+'[1]PERSONAL LOAN '!AI26+'[1]OTHER NPS'!AI26</f>
        <v>0</v>
      </c>
      <c r="AJ26" s="6">
        <f>'[1]NPS HOUSING'!AJ26+'[1]NPS EDUCATION'!AJ26+'[1]PERSONAL LOAN '!AJ26+'[1]OTHER NPS'!AJ26</f>
        <v>0</v>
      </c>
      <c r="AK26" s="6">
        <f>'[1]NPS HOUSING'!AK26+'[1]NPS EDUCATION'!AK26+'[1]PERSONAL LOAN '!AK26+'[1]OTHER NPS'!AK26</f>
        <v>0</v>
      </c>
      <c r="AL26" s="6">
        <f>'[1]NPS HOUSING'!AL26+'[1]NPS EDUCATION'!AL26+'[1]PERSONAL LOAN '!AL26+'[1]OTHER NPS'!AL26</f>
        <v>0</v>
      </c>
      <c r="AM26" s="6">
        <f>'[1]NPS HOUSING'!AM26+'[1]NPS EDUCATION'!AM26+'[1]PERSONAL LOAN '!AM26+'[1]OTHER NPS'!AM26</f>
        <v>0</v>
      </c>
      <c r="AN26" s="6">
        <f>'[1]NPS HOUSING'!AN26+'[1]NPS EDUCATION'!AN26+'[1]PERSONAL LOAN '!AN26+'[1]OTHER NPS'!AN26</f>
        <v>1619</v>
      </c>
    </row>
    <row r="27" spans="1:40" x14ac:dyDescent="0.25">
      <c r="A27" s="2" t="s">
        <v>63</v>
      </c>
      <c r="B27" s="6">
        <f>'[1]NPS HOUSING'!B27+'[1]NPS EDUCATION'!B27+'[1]PERSONAL LOAN '!B27+'[1]OTHER NPS'!B27</f>
        <v>0</v>
      </c>
      <c r="C27" s="6">
        <f>'[1]NPS HOUSING'!C27+'[1]NPS EDUCATION'!C27+'[1]PERSONAL LOAN '!C27+'[1]OTHER NPS'!C27</f>
        <v>0</v>
      </c>
      <c r="D27" s="6">
        <f>'[1]NPS HOUSING'!D27+'[1]NPS EDUCATION'!D27+'[1]PERSONAL LOAN '!D27+'[1]OTHER NPS'!D27</f>
        <v>0</v>
      </c>
      <c r="E27" s="6">
        <f>'[1]NPS HOUSING'!E27+'[1]NPS EDUCATION'!E27+'[1]PERSONAL LOAN '!E27+'[1]OTHER NPS'!E27</f>
        <v>0</v>
      </c>
      <c r="F27" s="6">
        <f>'[1]NPS HOUSING'!F27+'[1]NPS EDUCATION'!F27+'[1]PERSONAL LOAN '!F27+'[1]OTHER NPS'!F27</f>
        <v>696</v>
      </c>
      <c r="G27" s="6">
        <f>'[1]NPS HOUSING'!G27+'[1]NPS EDUCATION'!G27+'[1]PERSONAL LOAN '!G27+'[1]OTHER NPS'!G27</f>
        <v>0</v>
      </c>
      <c r="H27" s="6">
        <f>'[1]NPS HOUSING'!H27+'[1]NPS EDUCATION'!H27+'[1]PERSONAL LOAN '!H27+'[1]OTHER NPS'!H27</f>
        <v>0</v>
      </c>
      <c r="I27" s="6">
        <f>'[1]NPS HOUSING'!I27+'[1]NPS EDUCATION'!I27+'[1]PERSONAL LOAN '!I27+'[1]OTHER NPS'!I27</f>
        <v>0</v>
      </c>
      <c r="J27" s="6">
        <f>'[1]NPS HOUSING'!J27+'[1]NPS EDUCATION'!J27+'[1]PERSONAL LOAN '!J27+'[1]OTHER NPS'!J27</f>
        <v>696</v>
      </c>
      <c r="K27" s="6">
        <f>'[1]NPS HOUSING'!K27+'[1]NPS EDUCATION'!K27+'[1]PERSONAL LOAN '!K27+'[1]OTHER NPS'!K27</f>
        <v>0</v>
      </c>
      <c r="L27" s="6">
        <f>'[1]NPS HOUSING'!L27+'[1]NPS EDUCATION'!L27+'[1]PERSONAL LOAN '!L27+'[1]OTHER NPS'!L27</f>
        <v>696</v>
      </c>
      <c r="M27" s="6">
        <f>'[1]NPS HOUSING'!M27+'[1]NPS EDUCATION'!M27+'[1]PERSONAL LOAN '!M27+'[1]OTHER NPS'!M27</f>
        <v>696</v>
      </c>
      <c r="N27" s="6">
        <f>'[1]NPS HOUSING'!N27+'[1]NPS EDUCATION'!N27+'[1]PERSONAL LOAN '!N27+'[1]OTHER NPS'!N27</f>
        <v>0</v>
      </c>
      <c r="O27" s="6">
        <f>'[1]NPS HOUSING'!O27+'[1]NPS EDUCATION'!O27+'[1]PERSONAL LOAN '!O27+'[1]OTHER NPS'!O27</f>
        <v>0</v>
      </c>
      <c r="P27" s="6">
        <f>'[1]NPS HOUSING'!P27+'[1]NPS EDUCATION'!P27+'[1]PERSONAL LOAN '!P27+'[1]OTHER NPS'!P27</f>
        <v>0</v>
      </c>
      <c r="Q27" s="6">
        <f>'[1]NPS HOUSING'!Q27+'[1]NPS EDUCATION'!Q27+'[1]PERSONAL LOAN '!Q27+'[1]OTHER NPS'!Q27</f>
        <v>696</v>
      </c>
      <c r="R27" s="6">
        <f>'[1]NPS HOUSING'!R27+'[1]NPS EDUCATION'!R27+'[1]PERSONAL LOAN '!R27+'[1]OTHER NPS'!R27</f>
        <v>0</v>
      </c>
      <c r="S27" s="6">
        <f>'[1]NPS HOUSING'!S27+'[1]NPS EDUCATION'!S27+'[1]PERSONAL LOAN '!S27+'[1]OTHER NPS'!S27</f>
        <v>0</v>
      </c>
      <c r="T27" s="6">
        <f>'[1]NPS HOUSING'!T27+'[1]NPS EDUCATION'!T27+'[1]PERSONAL LOAN '!T27+'[1]OTHER NPS'!T27</f>
        <v>0</v>
      </c>
      <c r="U27" s="6">
        <f>'[1]NPS HOUSING'!U27+'[1]NPS EDUCATION'!U27+'[1]PERSONAL LOAN '!U27+'[1]OTHER NPS'!U27</f>
        <v>0</v>
      </c>
      <c r="V27" s="6">
        <f>'[1]NPS HOUSING'!V27+'[1]NPS EDUCATION'!V27+'[1]PERSONAL LOAN '!V27+'[1]OTHER NPS'!V27</f>
        <v>696</v>
      </c>
      <c r="W27" s="6">
        <f>'[1]NPS HOUSING'!W27+'[1]NPS EDUCATION'!W27+'[1]PERSONAL LOAN '!W27+'[1]OTHER NPS'!W27</f>
        <v>0</v>
      </c>
      <c r="X27" s="6">
        <f>'[1]NPS HOUSING'!X27+'[1]NPS EDUCATION'!X27+'[1]PERSONAL LOAN '!X27+'[1]OTHER NPS'!X27</f>
        <v>2085</v>
      </c>
      <c r="Y27" s="6">
        <f>'[1]NPS HOUSING'!Y27+'[1]NPS EDUCATION'!Y27+'[1]PERSONAL LOAN '!Y27+'[1]OTHER NPS'!Y27</f>
        <v>0</v>
      </c>
      <c r="Z27" s="6">
        <f>'[1]NPS HOUSING'!Z27+'[1]NPS EDUCATION'!Z27+'[1]PERSONAL LOAN '!Z27+'[1]OTHER NPS'!Z27</f>
        <v>0</v>
      </c>
      <c r="AA27" s="6">
        <f>'[1]NPS HOUSING'!AA27+'[1]NPS EDUCATION'!AA27+'[1]PERSONAL LOAN '!AA27+'[1]OTHER NPS'!AA27</f>
        <v>8343</v>
      </c>
      <c r="AB27" s="6">
        <f>'[1]NPS HOUSING'!AB27+'[1]NPS EDUCATION'!AB27+'[1]PERSONAL LOAN '!AB27+'[1]OTHER NPS'!AB27</f>
        <v>0</v>
      </c>
      <c r="AC27" s="6">
        <f>'[1]NPS HOUSING'!AC27+'[1]NPS EDUCATION'!AC27+'[1]PERSONAL LOAN '!AC27+'[1]OTHER NPS'!AC27</f>
        <v>0</v>
      </c>
      <c r="AD27" s="6">
        <f>'[1]NPS HOUSING'!AD27+'[1]NPS EDUCATION'!AD27+'[1]PERSONAL LOAN '!AD27+'[1]OTHER NPS'!AD27</f>
        <v>0</v>
      </c>
      <c r="AE27" s="6">
        <f>'[1]NPS HOUSING'!AE27+'[1]NPS EDUCATION'!AE27+'[1]PERSONAL LOAN '!AE27+'[1]OTHER NPS'!AE27</f>
        <v>696</v>
      </c>
      <c r="AF27" s="6">
        <f>'[1]NPS HOUSING'!AF27+'[1]NPS EDUCATION'!AF27+'[1]PERSONAL LOAN '!AF27+'[1]OTHER NPS'!AF27</f>
        <v>696</v>
      </c>
      <c r="AG27" s="6">
        <f>'[1]NPS HOUSING'!AG27+'[1]NPS EDUCATION'!AG27+'[1]PERSONAL LOAN '!AG27+'[1]OTHER NPS'!AG27</f>
        <v>0</v>
      </c>
      <c r="AH27" s="6">
        <f>'[1]NPS HOUSING'!AH27+'[1]NPS EDUCATION'!AH27+'[1]PERSONAL LOAN '!AH27+'[1]OTHER NPS'!AH27</f>
        <v>0</v>
      </c>
      <c r="AI27" s="6">
        <f>'[1]NPS HOUSING'!AI27+'[1]NPS EDUCATION'!AI27+'[1]PERSONAL LOAN '!AI27+'[1]OTHER NPS'!AI27</f>
        <v>0</v>
      </c>
      <c r="AJ27" s="6">
        <f>'[1]NPS HOUSING'!AJ27+'[1]NPS EDUCATION'!AJ27+'[1]PERSONAL LOAN '!AJ27+'[1]OTHER NPS'!AJ27</f>
        <v>0</v>
      </c>
      <c r="AK27" s="6">
        <f>'[1]NPS HOUSING'!AK27+'[1]NPS EDUCATION'!AK27+'[1]PERSONAL LOAN '!AK27+'[1]OTHER NPS'!AK27</f>
        <v>0</v>
      </c>
      <c r="AL27" s="6">
        <f>'[1]NPS HOUSING'!AL27+'[1]NPS EDUCATION'!AL27+'[1]PERSONAL LOAN '!AL27+'[1]OTHER NPS'!AL27</f>
        <v>690</v>
      </c>
      <c r="AM27" s="6">
        <f>'[1]NPS HOUSING'!AM27+'[1]NPS EDUCATION'!AM27+'[1]PERSONAL LOAN '!AM27+'[1]OTHER NPS'!AM27</f>
        <v>0</v>
      </c>
      <c r="AN27" s="6">
        <f>'[1]NPS HOUSING'!AN27+'[1]NPS EDUCATION'!AN27+'[1]PERSONAL LOAN '!AN27+'[1]OTHER NPS'!AN27</f>
        <v>16686</v>
      </c>
    </row>
    <row r="28" spans="1:40" x14ac:dyDescent="0.25">
      <c r="A28" s="2" t="s">
        <v>64</v>
      </c>
      <c r="B28" s="6">
        <f>'[1]NPS HOUSING'!B28+'[1]NPS EDUCATION'!B28+'[1]PERSONAL LOAN '!B28+'[1]OTHER NPS'!B28</f>
        <v>0</v>
      </c>
      <c r="C28" s="6">
        <f>'[1]NPS HOUSING'!C28+'[1]NPS EDUCATION'!C28+'[1]PERSONAL LOAN '!C28+'[1]OTHER NPS'!C28</f>
        <v>0</v>
      </c>
      <c r="D28" s="6">
        <f>'[1]NPS HOUSING'!D28+'[1]NPS EDUCATION'!D28+'[1]PERSONAL LOAN '!D28+'[1]OTHER NPS'!D28</f>
        <v>0</v>
      </c>
      <c r="E28" s="6">
        <f>'[1]NPS HOUSING'!E28+'[1]NPS EDUCATION'!E28+'[1]PERSONAL LOAN '!E28+'[1]OTHER NPS'!E28</f>
        <v>0</v>
      </c>
      <c r="F28" s="6">
        <f>'[1]NPS HOUSING'!F28+'[1]NPS EDUCATION'!F28+'[1]PERSONAL LOAN '!F28+'[1]OTHER NPS'!F28</f>
        <v>0</v>
      </c>
      <c r="G28" s="6">
        <f>'[1]NPS HOUSING'!G28+'[1]NPS EDUCATION'!G28+'[1]PERSONAL LOAN '!G28+'[1]OTHER NPS'!G28</f>
        <v>0</v>
      </c>
      <c r="H28" s="6">
        <f>'[1]NPS HOUSING'!H28+'[1]NPS EDUCATION'!H28+'[1]PERSONAL LOAN '!H28+'[1]OTHER NPS'!H28</f>
        <v>0</v>
      </c>
      <c r="I28" s="6">
        <f>'[1]NPS HOUSING'!I28+'[1]NPS EDUCATION'!I28+'[1]PERSONAL LOAN '!I28+'[1]OTHER NPS'!I28</f>
        <v>0</v>
      </c>
      <c r="J28" s="6">
        <f>'[1]NPS HOUSING'!J28+'[1]NPS EDUCATION'!J28+'[1]PERSONAL LOAN '!J28+'[1]OTHER NPS'!J28</f>
        <v>0</v>
      </c>
      <c r="K28" s="6">
        <f>'[1]NPS HOUSING'!K28+'[1]NPS EDUCATION'!K28+'[1]PERSONAL LOAN '!K28+'[1]OTHER NPS'!K28</f>
        <v>0</v>
      </c>
      <c r="L28" s="6">
        <f>'[1]NPS HOUSING'!L28+'[1]NPS EDUCATION'!L28+'[1]PERSONAL LOAN '!L28+'[1]OTHER NPS'!L28</f>
        <v>89277</v>
      </c>
      <c r="M28" s="6">
        <f>'[1]NPS HOUSING'!M28+'[1]NPS EDUCATION'!M28+'[1]PERSONAL LOAN '!M28+'[1]OTHER NPS'!M28</f>
        <v>0</v>
      </c>
      <c r="N28" s="6">
        <f>'[1]NPS HOUSING'!N28+'[1]NPS EDUCATION'!N28+'[1]PERSONAL LOAN '!N28+'[1]OTHER NPS'!N28</f>
        <v>0</v>
      </c>
      <c r="O28" s="6">
        <f>'[1]NPS HOUSING'!O28+'[1]NPS EDUCATION'!O28+'[1]PERSONAL LOAN '!O28+'[1]OTHER NPS'!O28</f>
        <v>0</v>
      </c>
      <c r="P28" s="6">
        <f>'[1]NPS HOUSING'!P28+'[1]NPS EDUCATION'!P28+'[1]PERSONAL LOAN '!P28+'[1]OTHER NPS'!P28</f>
        <v>0</v>
      </c>
      <c r="Q28" s="6">
        <f>'[1]NPS HOUSING'!Q28+'[1]NPS EDUCATION'!Q28+'[1]PERSONAL LOAN '!Q28+'[1]OTHER NPS'!Q28</f>
        <v>0</v>
      </c>
      <c r="R28" s="6">
        <f>'[1]NPS HOUSING'!R28+'[1]NPS EDUCATION'!R28+'[1]PERSONAL LOAN '!R28+'[1]OTHER NPS'!R28</f>
        <v>0</v>
      </c>
      <c r="S28" s="6">
        <f>'[1]NPS HOUSING'!S28+'[1]NPS EDUCATION'!S28+'[1]PERSONAL LOAN '!S28+'[1]OTHER NPS'!S28</f>
        <v>0</v>
      </c>
      <c r="T28" s="6">
        <f>'[1]NPS HOUSING'!T28+'[1]NPS EDUCATION'!T28+'[1]PERSONAL LOAN '!T28+'[1]OTHER NPS'!T28</f>
        <v>0</v>
      </c>
      <c r="U28" s="6">
        <f>'[1]NPS HOUSING'!U28+'[1]NPS EDUCATION'!U28+'[1]PERSONAL LOAN '!U28+'[1]OTHER NPS'!U28</f>
        <v>0</v>
      </c>
      <c r="V28" s="6">
        <f>'[1]NPS HOUSING'!V28+'[1]NPS EDUCATION'!V28+'[1]PERSONAL LOAN '!V28+'[1]OTHER NPS'!V28</f>
        <v>0</v>
      </c>
      <c r="W28" s="6">
        <f>'[1]NPS HOUSING'!W28+'[1]NPS EDUCATION'!W28+'[1]PERSONAL LOAN '!W28+'[1]OTHER NPS'!W28</f>
        <v>0</v>
      </c>
      <c r="X28" s="6">
        <f>'[1]NPS HOUSING'!X28+'[1]NPS EDUCATION'!X28+'[1]PERSONAL LOAN '!X28+'[1]OTHER NPS'!X28</f>
        <v>89277</v>
      </c>
      <c r="Y28" s="6">
        <f>'[1]NPS HOUSING'!Y28+'[1]NPS EDUCATION'!Y28+'[1]PERSONAL LOAN '!Y28+'[1]OTHER NPS'!Y28</f>
        <v>0</v>
      </c>
      <c r="Z28" s="6">
        <f>'[1]NPS HOUSING'!Z28+'[1]NPS EDUCATION'!Z28+'[1]PERSONAL LOAN '!Z28+'[1]OTHER NPS'!Z28</f>
        <v>0</v>
      </c>
      <c r="AA28" s="6">
        <f>'[1]NPS HOUSING'!AA28+'[1]NPS EDUCATION'!AA28+'[1]PERSONAL LOAN '!AA28+'[1]OTHER NPS'!AA28</f>
        <v>446386</v>
      </c>
      <c r="AB28" s="6">
        <f>'[1]NPS HOUSING'!AB28+'[1]NPS EDUCATION'!AB28+'[1]PERSONAL LOAN '!AB28+'[1]OTHER NPS'!AB28</f>
        <v>0</v>
      </c>
      <c r="AC28" s="6">
        <f>'[1]NPS HOUSING'!AC28+'[1]NPS EDUCATION'!AC28+'[1]PERSONAL LOAN '!AC28+'[1]OTHER NPS'!AC28</f>
        <v>0</v>
      </c>
      <c r="AD28" s="6">
        <f>'[1]NPS HOUSING'!AD28+'[1]NPS EDUCATION'!AD28+'[1]PERSONAL LOAN '!AD28+'[1]OTHER NPS'!AD28</f>
        <v>0</v>
      </c>
      <c r="AE28" s="6">
        <f>'[1]NPS HOUSING'!AE28+'[1]NPS EDUCATION'!AE28+'[1]PERSONAL LOAN '!AE28+'[1]OTHER NPS'!AE28</f>
        <v>0</v>
      </c>
      <c r="AF28" s="6">
        <f>'[1]NPS HOUSING'!AF28+'[1]NPS EDUCATION'!AF28+'[1]PERSONAL LOAN '!AF28+'[1]OTHER NPS'!AF28</f>
        <v>0</v>
      </c>
      <c r="AG28" s="6">
        <f>'[1]NPS HOUSING'!AG28+'[1]NPS EDUCATION'!AG28+'[1]PERSONAL LOAN '!AG28+'[1]OTHER NPS'!AG28</f>
        <v>0</v>
      </c>
      <c r="AH28" s="6">
        <f>'[1]NPS HOUSING'!AH28+'[1]NPS EDUCATION'!AH28+'[1]PERSONAL LOAN '!AH28+'[1]OTHER NPS'!AH28</f>
        <v>0</v>
      </c>
      <c r="AI28" s="6">
        <f>'[1]NPS HOUSING'!AI28+'[1]NPS EDUCATION'!AI28+'[1]PERSONAL LOAN '!AI28+'[1]OTHER NPS'!AI28</f>
        <v>0</v>
      </c>
      <c r="AJ28" s="6">
        <f>'[1]NPS HOUSING'!AJ28+'[1]NPS EDUCATION'!AJ28+'[1]PERSONAL LOAN '!AJ28+'[1]OTHER NPS'!AJ28</f>
        <v>0</v>
      </c>
      <c r="AK28" s="6">
        <f>'[1]NPS HOUSING'!AK28+'[1]NPS EDUCATION'!AK28+'[1]PERSONAL LOAN '!AK28+'[1]OTHER NPS'!AK28</f>
        <v>0</v>
      </c>
      <c r="AL28" s="6">
        <f>'[1]NPS HOUSING'!AL28+'[1]NPS EDUCATION'!AL28+'[1]PERSONAL LOAN '!AL28+'[1]OTHER NPS'!AL28</f>
        <v>0</v>
      </c>
      <c r="AM28" s="6">
        <f>'[1]NPS HOUSING'!AM28+'[1]NPS EDUCATION'!AM28+'[1]PERSONAL LOAN '!AM28+'[1]OTHER NPS'!AM28</f>
        <v>0</v>
      </c>
      <c r="AN28" s="6">
        <f>'[1]NPS HOUSING'!AN28+'[1]NPS EDUCATION'!AN28+'[1]PERSONAL LOAN '!AN28+'[1]OTHER NPS'!AN28</f>
        <v>624940</v>
      </c>
    </row>
    <row r="29" spans="1:40" x14ac:dyDescent="0.25">
      <c r="A29" s="2" t="s">
        <v>65</v>
      </c>
      <c r="B29" s="6">
        <f>'[1]NPS HOUSING'!B29+'[1]NPS EDUCATION'!B29+'[1]PERSONAL LOAN '!B29+'[1]OTHER NPS'!B29</f>
        <v>15777</v>
      </c>
      <c r="C29" s="6">
        <f>'[1]NPS HOUSING'!C29+'[1]NPS EDUCATION'!C29+'[1]PERSONAL LOAN '!C29+'[1]OTHER NPS'!C29</f>
        <v>2131</v>
      </c>
      <c r="D29" s="6">
        <f>'[1]NPS HOUSING'!D29+'[1]NPS EDUCATION'!D29+'[1]PERSONAL LOAN '!D29+'[1]OTHER NPS'!D29</f>
        <v>4265</v>
      </c>
      <c r="E29" s="6">
        <f>'[1]NPS HOUSING'!E29+'[1]NPS EDUCATION'!E29+'[1]PERSONAL LOAN '!E29+'[1]OTHER NPS'!E29</f>
        <v>4265</v>
      </c>
      <c r="F29" s="6">
        <f>'[1]NPS HOUSING'!F29+'[1]NPS EDUCATION'!F29+'[1]PERSONAL LOAN '!F29+'[1]OTHER NPS'!F29</f>
        <v>8954</v>
      </c>
      <c r="G29" s="6">
        <f>'[1]NPS HOUSING'!G29+'[1]NPS EDUCATION'!G29+'[1]PERSONAL LOAN '!G29+'[1]OTHER NPS'!G29</f>
        <v>10233</v>
      </c>
      <c r="H29" s="6">
        <f>'[1]NPS HOUSING'!H29+'[1]NPS EDUCATION'!H29+'[1]PERSONAL LOAN '!H29+'[1]OTHER NPS'!H29</f>
        <v>6396</v>
      </c>
      <c r="I29" s="6">
        <f>'[1]NPS HOUSING'!I29+'[1]NPS EDUCATION'!I29+'[1]PERSONAL LOAN '!I29+'[1]OTHER NPS'!I29</f>
        <v>3838</v>
      </c>
      <c r="J29" s="6">
        <f>'[1]NPS HOUSING'!J29+'[1]NPS EDUCATION'!J29+'[1]PERSONAL LOAN '!J29+'[1]OTHER NPS'!J29</f>
        <v>5543</v>
      </c>
      <c r="K29" s="6">
        <f>'[1]NPS HOUSING'!K29+'[1]NPS EDUCATION'!K29+'[1]PERSONAL LOAN '!K29+'[1]OTHER NPS'!K29</f>
        <v>11513</v>
      </c>
      <c r="L29" s="6">
        <f>'[1]NPS HOUSING'!L29+'[1]NPS EDUCATION'!L29+'[1]PERSONAL LOAN '!L29+'[1]OTHER NPS'!L29</f>
        <v>5116</v>
      </c>
      <c r="M29" s="6">
        <f>'[1]NPS HOUSING'!M29+'[1]NPS EDUCATION'!M29+'[1]PERSONAL LOAN '!M29+'[1]OTHER NPS'!M29</f>
        <v>6396</v>
      </c>
      <c r="N29" s="6">
        <f>'[1]NPS HOUSING'!N29+'[1]NPS EDUCATION'!N29+'[1]PERSONAL LOAN '!N29+'[1]OTHER NPS'!N29</f>
        <v>5543</v>
      </c>
      <c r="O29" s="6">
        <f>'[1]NPS HOUSING'!O29+'[1]NPS EDUCATION'!O29+'[1]PERSONAL LOAN '!O29+'[1]OTHER NPS'!O29</f>
        <v>1705</v>
      </c>
      <c r="P29" s="6">
        <f>'[1]NPS HOUSING'!P29+'[1]NPS EDUCATION'!P29+'[1]PERSONAL LOAN '!P29+'[1]OTHER NPS'!P29</f>
        <v>4265</v>
      </c>
      <c r="Q29" s="6">
        <f>'[1]NPS HOUSING'!Q29+'[1]NPS EDUCATION'!Q29+'[1]PERSONAL LOAN '!Q29+'[1]OTHER NPS'!Q29</f>
        <v>13218</v>
      </c>
      <c r="R29" s="6">
        <f>'[1]NPS HOUSING'!R29+'[1]NPS EDUCATION'!R29+'[1]PERSONAL LOAN '!R29+'[1]OTHER NPS'!R29</f>
        <v>4690</v>
      </c>
      <c r="S29" s="6">
        <f>'[1]NPS HOUSING'!S29+'[1]NPS EDUCATION'!S29+'[1]PERSONAL LOAN '!S29+'[1]OTHER NPS'!S29</f>
        <v>12366</v>
      </c>
      <c r="T29" s="6">
        <f>'[1]NPS HOUSING'!T29+'[1]NPS EDUCATION'!T29+'[1]PERSONAL LOAN '!T29+'[1]OTHER NPS'!T29</f>
        <v>3411</v>
      </c>
      <c r="U29" s="6">
        <f>'[1]NPS HOUSING'!U29+'[1]NPS EDUCATION'!U29+'[1]PERSONAL LOAN '!U29+'[1]OTHER NPS'!U29</f>
        <v>6396</v>
      </c>
      <c r="V29" s="6">
        <f>'[1]NPS HOUSING'!V29+'[1]NPS EDUCATION'!V29+'[1]PERSONAL LOAN '!V29+'[1]OTHER NPS'!V29</f>
        <v>7675</v>
      </c>
      <c r="W29" s="6">
        <f>'[1]NPS HOUSING'!W29+'[1]NPS EDUCATION'!W29+'[1]PERSONAL LOAN '!W29+'[1]OTHER NPS'!W29</f>
        <v>5543</v>
      </c>
      <c r="X29" s="6">
        <f>'[1]NPS HOUSING'!X29+'[1]NPS EDUCATION'!X29+'[1]PERSONAL LOAN '!X29+'[1]OTHER NPS'!X29</f>
        <v>11085</v>
      </c>
      <c r="Y29" s="6">
        <f>'[1]NPS HOUSING'!Y29+'[1]NPS EDUCATION'!Y29+'[1]PERSONAL LOAN '!Y29+'[1]OTHER NPS'!Y29</f>
        <v>8527</v>
      </c>
      <c r="Z29" s="6">
        <f>'[1]NPS HOUSING'!Z29+'[1]NPS EDUCATION'!Z29+'[1]PERSONAL LOAN '!Z29+'[1]OTHER NPS'!Z29</f>
        <v>4265</v>
      </c>
      <c r="AA29" s="6">
        <f>'[1]NPS HOUSING'!AA29+'[1]NPS EDUCATION'!AA29+'[1]PERSONAL LOAN '!AA29+'[1]OTHER NPS'!AA29</f>
        <v>18335</v>
      </c>
      <c r="AB29" s="6">
        <f>'[1]NPS HOUSING'!AB29+'[1]NPS EDUCATION'!AB29+'[1]PERSONAL LOAN '!AB29+'[1]OTHER NPS'!AB29</f>
        <v>13218</v>
      </c>
      <c r="AC29" s="6">
        <f>'[1]NPS HOUSING'!AC29+'[1]NPS EDUCATION'!AC29+'[1]PERSONAL LOAN '!AC29+'[1]OTHER NPS'!AC29</f>
        <v>8101</v>
      </c>
      <c r="AD29" s="6">
        <f>'[1]NPS HOUSING'!AD29+'[1]NPS EDUCATION'!AD29+'[1]PERSONAL LOAN '!AD29+'[1]OTHER NPS'!AD29</f>
        <v>4265</v>
      </c>
      <c r="AE29" s="6">
        <f>'[1]NPS HOUSING'!AE29+'[1]NPS EDUCATION'!AE29+'[1]PERSONAL LOAN '!AE29+'[1]OTHER NPS'!AE29</f>
        <v>9807</v>
      </c>
      <c r="AF29" s="6">
        <f>'[1]NPS HOUSING'!AF29+'[1]NPS EDUCATION'!AF29+'[1]PERSONAL LOAN '!AF29+'[1]OTHER NPS'!AF29</f>
        <v>14497</v>
      </c>
      <c r="AG29" s="6">
        <f>'[1]NPS HOUSING'!AG29+'[1]NPS EDUCATION'!AG29+'[1]PERSONAL LOAN '!AG29+'[1]OTHER NPS'!AG29</f>
        <v>1705</v>
      </c>
      <c r="AH29" s="6">
        <f>'[1]NPS HOUSING'!AH29+'[1]NPS EDUCATION'!AH29+'[1]PERSONAL LOAN '!AH29+'[1]OTHER NPS'!AH29</f>
        <v>853</v>
      </c>
      <c r="AI29" s="6">
        <f>'[1]NPS HOUSING'!AI29+'[1]NPS EDUCATION'!AI29+'[1]PERSONAL LOAN '!AI29+'[1]OTHER NPS'!AI29</f>
        <v>3411</v>
      </c>
      <c r="AJ29" s="6">
        <f>'[1]NPS HOUSING'!AJ29+'[1]NPS EDUCATION'!AJ29+'[1]PERSONAL LOAN '!AJ29+'[1]OTHER NPS'!AJ29</f>
        <v>11513</v>
      </c>
      <c r="AK29" s="6">
        <f>'[1]NPS HOUSING'!AK29+'[1]NPS EDUCATION'!AK29+'[1]PERSONAL LOAN '!AK29+'[1]OTHER NPS'!AK29</f>
        <v>6396</v>
      </c>
      <c r="AL29" s="6">
        <f>'[1]NPS HOUSING'!AL29+'[1]NPS EDUCATION'!AL29+'[1]PERSONAL LOAN '!AL29+'[1]OTHER NPS'!AL29</f>
        <v>11939</v>
      </c>
      <c r="AM29" s="6">
        <f>'[1]NPS HOUSING'!AM29+'[1]NPS EDUCATION'!AM29+'[1]PERSONAL LOAN '!AM29+'[1]OTHER NPS'!AM29</f>
        <v>6391</v>
      </c>
      <c r="AN29" s="6">
        <f>'[1]NPS HOUSING'!AN29+'[1]NPS EDUCATION'!AN29+'[1]PERSONAL LOAN '!AN29+'[1]OTHER NPS'!AN29</f>
        <v>283547</v>
      </c>
    </row>
    <row r="30" spans="1:40" x14ac:dyDescent="0.25">
      <c r="A30" s="2" t="s">
        <v>66</v>
      </c>
      <c r="B30" s="6">
        <f>'[1]NPS HOUSING'!B30+'[1]NPS EDUCATION'!B30+'[1]PERSONAL LOAN '!B30+'[1]OTHER NPS'!B30</f>
        <v>0</v>
      </c>
      <c r="C30" s="6">
        <f>'[1]NPS HOUSING'!C30+'[1]NPS EDUCATION'!C30+'[1]PERSONAL LOAN '!C30+'[1]OTHER NPS'!C30</f>
        <v>0</v>
      </c>
      <c r="D30" s="6">
        <f>'[1]NPS HOUSING'!D30+'[1]NPS EDUCATION'!D30+'[1]PERSONAL LOAN '!D30+'[1]OTHER NPS'!D30</f>
        <v>0</v>
      </c>
      <c r="E30" s="6">
        <f>'[1]NPS HOUSING'!E30+'[1]NPS EDUCATION'!E30+'[1]PERSONAL LOAN '!E30+'[1]OTHER NPS'!E30</f>
        <v>0</v>
      </c>
      <c r="F30" s="6">
        <f>'[1]NPS HOUSING'!F30+'[1]NPS EDUCATION'!F30+'[1]PERSONAL LOAN '!F30+'[1]OTHER NPS'!F30</f>
        <v>0</v>
      </c>
      <c r="G30" s="6">
        <f>'[1]NPS HOUSING'!G30+'[1]NPS EDUCATION'!G30+'[1]PERSONAL LOAN '!G30+'[1]OTHER NPS'!G30</f>
        <v>0</v>
      </c>
      <c r="H30" s="6">
        <f>'[1]NPS HOUSING'!H30+'[1]NPS EDUCATION'!H30+'[1]PERSONAL LOAN '!H30+'[1]OTHER NPS'!H30</f>
        <v>0</v>
      </c>
      <c r="I30" s="6">
        <f>'[1]NPS HOUSING'!I30+'[1]NPS EDUCATION'!I30+'[1]PERSONAL LOAN '!I30+'[1]OTHER NPS'!I30</f>
        <v>0</v>
      </c>
      <c r="J30" s="6">
        <f>'[1]NPS HOUSING'!J30+'[1]NPS EDUCATION'!J30+'[1]PERSONAL LOAN '!J30+'[1]OTHER NPS'!J30</f>
        <v>0</v>
      </c>
      <c r="K30" s="6">
        <f>'[1]NPS HOUSING'!K30+'[1]NPS EDUCATION'!K30+'[1]PERSONAL LOAN '!K30+'[1]OTHER NPS'!K30</f>
        <v>0</v>
      </c>
      <c r="L30" s="6">
        <f>'[1]NPS HOUSING'!L30+'[1]NPS EDUCATION'!L30+'[1]PERSONAL LOAN '!L30+'[1]OTHER NPS'!L30</f>
        <v>0</v>
      </c>
      <c r="M30" s="6">
        <f>'[1]NPS HOUSING'!M30+'[1]NPS EDUCATION'!M30+'[1]PERSONAL LOAN '!M30+'[1]OTHER NPS'!M30</f>
        <v>0</v>
      </c>
      <c r="N30" s="6">
        <f>'[1]NPS HOUSING'!N30+'[1]NPS EDUCATION'!N30+'[1]PERSONAL LOAN '!N30+'[1]OTHER NPS'!N30</f>
        <v>0</v>
      </c>
      <c r="O30" s="6">
        <f>'[1]NPS HOUSING'!O30+'[1]NPS EDUCATION'!O30+'[1]PERSONAL LOAN '!O30+'[1]OTHER NPS'!O30</f>
        <v>0</v>
      </c>
      <c r="P30" s="6">
        <f>'[1]NPS HOUSING'!P30+'[1]NPS EDUCATION'!P30+'[1]PERSONAL LOAN '!P30+'[1]OTHER NPS'!P30</f>
        <v>0</v>
      </c>
      <c r="Q30" s="6">
        <f>'[1]NPS HOUSING'!Q30+'[1]NPS EDUCATION'!Q30+'[1]PERSONAL LOAN '!Q30+'[1]OTHER NPS'!Q30</f>
        <v>0</v>
      </c>
      <c r="R30" s="6">
        <f>'[1]NPS HOUSING'!R30+'[1]NPS EDUCATION'!R30+'[1]PERSONAL LOAN '!R30+'[1]OTHER NPS'!R30</f>
        <v>0</v>
      </c>
      <c r="S30" s="6">
        <f>'[1]NPS HOUSING'!S30+'[1]NPS EDUCATION'!S30+'[1]PERSONAL LOAN '!S30+'[1]OTHER NPS'!S30</f>
        <v>0</v>
      </c>
      <c r="T30" s="6">
        <f>'[1]NPS HOUSING'!T30+'[1]NPS EDUCATION'!T30+'[1]PERSONAL LOAN '!T30+'[1]OTHER NPS'!T30</f>
        <v>0</v>
      </c>
      <c r="U30" s="6">
        <f>'[1]NPS HOUSING'!U30+'[1]NPS EDUCATION'!U30+'[1]PERSONAL LOAN '!U30+'[1]OTHER NPS'!U30</f>
        <v>0</v>
      </c>
      <c r="V30" s="6">
        <f>'[1]NPS HOUSING'!V30+'[1]NPS EDUCATION'!V30+'[1]PERSONAL LOAN '!V30+'[1]OTHER NPS'!V30</f>
        <v>0</v>
      </c>
      <c r="W30" s="6">
        <f>'[1]NPS HOUSING'!W30+'[1]NPS EDUCATION'!W30+'[1]PERSONAL LOAN '!W30+'[1]OTHER NPS'!W30</f>
        <v>0</v>
      </c>
      <c r="X30" s="6">
        <f>'[1]NPS HOUSING'!X30+'[1]NPS EDUCATION'!X30+'[1]PERSONAL LOAN '!X30+'[1]OTHER NPS'!X30</f>
        <v>2643</v>
      </c>
      <c r="Y30" s="6">
        <f>'[1]NPS HOUSING'!Y30+'[1]NPS EDUCATION'!Y30+'[1]PERSONAL LOAN '!Y30+'[1]OTHER NPS'!Y30</f>
        <v>0</v>
      </c>
      <c r="Z30" s="6">
        <f>'[1]NPS HOUSING'!Z30+'[1]NPS EDUCATION'!Z30+'[1]PERSONAL LOAN '!Z30+'[1]OTHER NPS'!Z30</f>
        <v>0</v>
      </c>
      <c r="AA30" s="6">
        <f>'[1]NPS HOUSING'!AA30+'[1]NPS EDUCATION'!AA30+'[1]PERSONAL LOAN '!AA30+'[1]OTHER NPS'!AA30</f>
        <v>7933</v>
      </c>
      <c r="AB30" s="6">
        <f>'[1]NPS HOUSING'!AB30+'[1]NPS EDUCATION'!AB30+'[1]PERSONAL LOAN '!AB30+'[1]OTHER NPS'!AB30</f>
        <v>0</v>
      </c>
      <c r="AC30" s="6">
        <f>'[1]NPS HOUSING'!AC30+'[1]NPS EDUCATION'!AC30+'[1]PERSONAL LOAN '!AC30+'[1]OTHER NPS'!AC30</f>
        <v>0</v>
      </c>
      <c r="AD30" s="6">
        <f>'[1]NPS HOUSING'!AD30+'[1]NPS EDUCATION'!AD30+'[1]PERSONAL LOAN '!AD30+'[1]OTHER NPS'!AD30</f>
        <v>0</v>
      </c>
      <c r="AE30" s="6">
        <f>'[1]NPS HOUSING'!AE30+'[1]NPS EDUCATION'!AE30+'[1]PERSONAL LOAN '!AE30+'[1]OTHER NPS'!AE30</f>
        <v>0</v>
      </c>
      <c r="AF30" s="6">
        <f>'[1]NPS HOUSING'!AF30+'[1]NPS EDUCATION'!AF30+'[1]PERSONAL LOAN '!AF30+'[1]OTHER NPS'!AF30</f>
        <v>0</v>
      </c>
      <c r="AG30" s="6">
        <f>'[1]NPS HOUSING'!AG30+'[1]NPS EDUCATION'!AG30+'[1]PERSONAL LOAN '!AG30+'[1]OTHER NPS'!AG30</f>
        <v>0</v>
      </c>
      <c r="AH30" s="6">
        <f>'[1]NPS HOUSING'!AH30+'[1]NPS EDUCATION'!AH30+'[1]PERSONAL LOAN '!AH30+'[1]OTHER NPS'!AH30</f>
        <v>0</v>
      </c>
      <c r="AI30" s="6">
        <f>'[1]NPS HOUSING'!AI30+'[1]NPS EDUCATION'!AI30+'[1]PERSONAL LOAN '!AI30+'[1]OTHER NPS'!AI30</f>
        <v>0</v>
      </c>
      <c r="AJ30" s="6">
        <f>'[1]NPS HOUSING'!AJ30+'[1]NPS EDUCATION'!AJ30+'[1]PERSONAL LOAN '!AJ30+'[1]OTHER NPS'!AJ30</f>
        <v>2645</v>
      </c>
      <c r="AK30" s="6">
        <f>'[1]NPS HOUSING'!AK30+'[1]NPS EDUCATION'!AK30+'[1]PERSONAL LOAN '!AK30+'[1]OTHER NPS'!AK30</f>
        <v>0</v>
      </c>
      <c r="AL30" s="6">
        <f>'[1]NPS HOUSING'!AL30+'[1]NPS EDUCATION'!AL30+'[1]PERSONAL LOAN '!AL30+'[1]OTHER NPS'!AL30</f>
        <v>0</v>
      </c>
      <c r="AM30" s="6">
        <f>'[1]NPS HOUSING'!AM30+'[1]NPS EDUCATION'!AM30+'[1]PERSONAL LOAN '!AM30+'[1]OTHER NPS'!AM30</f>
        <v>0</v>
      </c>
      <c r="AN30" s="6">
        <f>'[1]NPS HOUSING'!AN30+'[1]NPS EDUCATION'!AN30+'[1]PERSONAL LOAN '!AN30+'[1]OTHER NPS'!AN30</f>
        <v>13221</v>
      </c>
    </row>
    <row r="31" spans="1:40" x14ac:dyDescent="0.25">
      <c r="A31" s="2" t="s">
        <v>67</v>
      </c>
      <c r="B31" s="6">
        <f>'[1]NPS HOUSING'!B31+'[1]NPS EDUCATION'!B31+'[1]PERSONAL LOAN '!B31+'[1]OTHER NPS'!B31</f>
        <v>0</v>
      </c>
      <c r="C31" s="6">
        <f>'[1]NPS HOUSING'!C31+'[1]NPS EDUCATION'!C31+'[1]PERSONAL LOAN '!C31+'[1]OTHER NPS'!C31</f>
        <v>0</v>
      </c>
      <c r="D31" s="6">
        <f>'[1]NPS HOUSING'!D31+'[1]NPS EDUCATION'!D31+'[1]PERSONAL LOAN '!D31+'[1]OTHER NPS'!D31</f>
        <v>0</v>
      </c>
      <c r="E31" s="6">
        <f>'[1]NPS HOUSING'!E31+'[1]NPS EDUCATION'!E31+'[1]PERSONAL LOAN '!E31+'[1]OTHER NPS'!E31</f>
        <v>0</v>
      </c>
      <c r="F31" s="6">
        <f>'[1]NPS HOUSING'!F31+'[1]NPS EDUCATION'!F31+'[1]PERSONAL LOAN '!F31+'[1]OTHER NPS'!F31</f>
        <v>0</v>
      </c>
      <c r="G31" s="6">
        <f>'[1]NPS HOUSING'!G31+'[1]NPS EDUCATION'!G31+'[1]PERSONAL LOAN '!G31+'[1]OTHER NPS'!G31</f>
        <v>0</v>
      </c>
      <c r="H31" s="6">
        <f>'[1]NPS HOUSING'!H31+'[1]NPS EDUCATION'!H31+'[1]PERSONAL LOAN '!H31+'[1]OTHER NPS'!H31</f>
        <v>0</v>
      </c>
      <c r="I31" s="6">
        <f>'[1]NPS HOUSING'!I31+'[1]NPS EDUCATION'!I31+'[1]PERSONAL LOAN '!I31+'[1]OTHER NPS'!I31</f>
        <v>0</v>
      </c>
      <c r="J31" s="6">
        <f>'[1]NPS HOUSING'!J31+'[1]NPS EDUCATION'!J31+'[1]PERSONAL LOAN '!J31+'[1]OTHER NPS'!J31</f>
        <v>0</v>
      </c>
      <c r="K31" s="6">
        <f>'[1]NPS HOUSING'!K31+'[1]NPS EDUCATION'!K31+'[1]PERSONAL LOAN '!K31+'[1]OTHER NPS'!K31</f>
        <v>0</v>
      </c>
      <c r="L31" s="6">
        <f>'[1]NPS HOUSING'!L31+'[1]NPS EDUCATION'!L31+'[1]PERSONAL LOAN '!L31+'[1]OTHER NPS'!L31</f>
        <v>0</v>
      </c>
      <c r="M31" s="6">
        <f>'[1]NPS HOUSING'!M31+'[1]NPS EDUCATION'!M31+'[1]PERSONAL LOAN '!M31+'[1]OTHER NPS'!M31</f>
        <v>0</v>
      </c>
      <c r="N31" s="6">
        <f>'[1]NPS HOUSING'!N31+'[1]NPS EDUCATION'!N31+'[1]PERSONAL LOAN '!N31+'[1]OTHER NPS'!N31</f>
        <v>0</v>
      </c>
      <c r="O31" s="6">
        <f>'[1]NPS HOUSING'!O31+'[1]NPS EDUCATION'!O31+'[1]PERSONAL LOAN '!O31+'[1]OTHER NPS'!O31</f>
        <v>0</v>
      </c>
      <c r="P31" s="6">
        <f>'[1]NPS HOUSING'!P31+'[1]NPS EDUCATION'!P31+'[1]PERSONAL LOAN '!P31+'[1]OTHER NPS'!P31</f>
        <v>0</v>
      </c>
      <c r="Q31" s="6">
        <f>'[1]NPS HOUSING'!Q31+'[1]NPS EDUCATION'!Q31+'[1]PERSONAL LOAN '!Q31+'[1]OTHER NPS'!Q31</f>
        <v>0</v>
      </c>
      <c r="R31" s="6">
        <f>'[1]NPS HOUSING'!R31+'[1]NPS EDUCATION'!R31+'[1]PERSONAL LOAN '!R31+'[1]OTHER NPS'!R31</f>
        <v>0</v>
      </c>
      <c r="S31" s="6">
        <f>'[1]NPS HOUSING'!S31+'[1]NPS EDUCATION'!S31+'[1]PERSONAL LOAN '!S31+'[1]OTHER NPS'!S31</f>
        <v>0</v>
      </c>
      <c r="T31" s="6">
        <f>'[1]NPS HOUSING'!T31+'[1]NPS EDUCATION'!T31+'[1]PERSONAL LOAN '!T31+'[1]OTHER NPS'!T31</f>
        <v>0</v>
      </c>
      <c r="U31" s="6">
        <f>'[1]NPS HOUSING'!U31+'[1]NPS EDUCATION'!U31+'[1]PERSONAL LOAN '!U31+'[1]OTHER NPS'!U31</f>
        <v>0</v>
      </c>
      <c r="V31" s="6">
        <f>'[1]NPS HOUSING'!V31+'[1]NPS EDUCATION'!V31+'[1]PERSONAL LOAN '!V31+'[1]OTHER NPS'!V31</f>
        <v>0</v>
      </c>
      <c r="W31" s="6">
        <f>'[1]NPS HOUSING'!W31+'[1]NPS EDUCATION'!W31+'[1]PERSONAL LOAN '!W31+'[1]OTHER NPS'!W31</f>
        <v>0</v>
      </c>
      <c r="X31" s="6">
        <f>'[1]NPS HOUSING'!X31+'[1]NPS EDUCATION'!X31+'[1]PERSONAL LOAN '!X31+'[1]OTHER NPS'!X31</f>
        <v>0</v>
      </c>
      <c r="Y31" s="6">
        <f>'[1]NPS HOUSING'!Y31+'[1]NPS EDUCATION'!Y31+'[1]PERSONAL LOAN '!Y31+'[1]OTHER NPS'!Y31</f>
        <v>0</v>
      </c>
      <c r="Z31" s="6">
        <f>'[1]NPS HOUSING'!Z31+'[1]NPS EDUCATION'!Z31+'[1]PERSONAL LOAN '!Z31+'[1]OTHER NPS'!Z31</f>
        <v>0</v>
      </c>
      <c r="AA31" s="6">
        <f>'[1]NPS HOUSING'!AA31+'[1]NPS EDUCATION'!AA31+'[1]PERSONAL LOAN '!AA31+'[1]OTHER NPS'!AA31</f>
        <v>29701</v>
      </c>
      <c r="AB31" s="6">
        <f>'[1]NPS HOUSING'!AB31+'[1]NPS EDUCATION'!AB31+'[1]PERSONAL LOAN '!AB31+'[1]OTHER NPS'!AB31</f>
        <v>0</v>
      </c>
      <c r="AC31" s="6">
        <f>'[1]NPS HOUSING'!AC31+'[1]NPS EDUCATION'!AC31+'[1]PERSONAL LOAN '!AC31+'[1]OTHER NPS'!AC31</f>
        <v>0</v>
      </c>
      <c r="AD31" s="6">
        <f>'[1]NPS HOUSING'!AD31+'[1]NPS EDUCATION'!AD31+'[1]PERSONAL LOAN '!AD31+'[1]OTHER NPS'!AD31</f>
        <v>0</v>
      </c>
      <c r="AE31" s="6">
        <f>'[1]NPS HOUSING'!AE31+'[1]NPS EDUCATION'!AE31+'[1]PERSONAL LOAN '!AE31+'[1]OTHER NPS'!AE31</f>
        <v>0</v>
      </c>
      <c r="AF31" s="6">
        <f>'[1]NPS HOUSING'!AF31+'[1]NPS EDUCATION'!AF31+'[1]PERSONAL LOAN '!AF31+'[1]OTHER NPS'!AF31</f>
        <v>0</v>
      </c>
      <c r="AG31" s="6">
        <f>'[1]NPS HOUSING'!AG31+'[1]NPS EDUCATION'!AG31+'[1]PERSONAL LOAN '!AG31+'[1]OTHER NPS'!AG31</f>
        <v>0</v>
      </c>
      <c r="AH31" s="6">
        <f>'[1]NPS HOUSING'!AH31+'[1]NPS EDUCATION'!AH31+'[1]PERSONAL LOAN '!AH31+'[1]OTHER NPS'!AH31</f>
        <v>0</v>
      </c>
      <c r="AI31" s="6">
        <f>'[1]NPS HOUSING'!AI31+'[1]NPS EDUCATION'!AI31+'[1]PERSONAL LOAN '!AI31+'[1]OTHER NPS'!AI31</f>
        <v>0</v>
      </c>
      <c r="AJ31" s="6">
        <f>'[1]NPS HOUSING'!AJ31+'[1]NPS EDUCATION'!AJ31+'[1]PERSONAL LOAN '!AJ31+'[1]OTHER NPS'!AJ31</f>
        <v>0</v>
      </c>
      <c r="AK31" s="6">
        <f>'[1]NPS HOUSING'!AK31+'[1]NPS EDUCATION'!AK31+'[1]PERSONAL LOAN '!AK31+'[1]OTHER NPS'!AK31</f>
        <v>0</v>
      </c>
      <c r="AL31" s="6">
        <f>'[1]NPS HOUSING'!AL31+'[1]NPS EDUCATION'!AL31+'[1]PERSONAL LOAN '!AL31+'[1]OTHER NPS'!AL31</f>
        <v>0</v>
      </c>
      <c r="AM31" s="6">
        <f>'[1]NPS HOUSING'!AM31+'[1]NPS EDUCATION'!AM31+'[1]PERSONAL LOAN '!AM31+'[1]OTHER NPS'!AM31</f>
        <v>0</v>
      </c>
      <c r="AN31" s="6">
        <f>'[1]NPS HOUSING'!AN31+'[1]NPS EDUCATION'!AN31+'[1]PERSONAL LOAN '!AN31+'[1]OTHER NPS'!AN31</f>
        <v>29701</v>
      </c>
    </row>
    <row r="32" spans="1:40" x14ac:dyDescent="0.25">
      <c r="A32" s="2" t="s">
        <v>68</v>
      </c>
      <c r="B32" s="6">
        <f>'[1]NPS HOUSING'!B32+'[1]NPS EDUCATION'!B32+'[1]PERSONAL LOAN '!B32+'[1]OTHER NPS'!B32</f>
        <v>0</v>
      </c>
      <c r="C32" s="6">
        <f>'[1]NPS HOUSING'!C32+'[1]NPS EDUCATION'!C32+'[1]PERSONAL LOAN '!C32+'[1]OTHER NPS'!C32</f>
        <v>0</v>
      </c>
      <c r="D32" s="6">
        <f>'[1]NPS HOUSING'!D32+'[1]NPS EDUCATION'!D32+'[1]PERSONAL LOAN '!D32+'[1]OTHER NPS'!D32</f>
        <v>0</v>
      </c>
      <c r="E32" s="6">
        <f>'[1]NPS HOUSING'!E32+'[1]NPS EDUCATION'!E32+'[1]PERSONAL LOAN '!E32+'[1]OTHER NPS'!E32</f>
        <v>0</v>
      </c>
      <c r="F32" s="6">
        <f>'[1]NPS HOUSING'!F32+'[1]NPS EDUCATION'!F32+'[1]PERSONAL LOAN '!F32+'[1]OTHER NPS'!F32</f>
        <v>0</v>
      </c>
      <c r="G32" s="6">
        <f>'[1]NPS HOUSING'!G32+'[1]NPS EDUCATION'!G32+'[1]PERSONAL LOAN '!G32+'[1]OTHER NPS'!G32</f>
        <v>0</v>
      </c>
      <c r="H32" s="6">
        <f>'[1]NPS HOUSING'!H32+'[1]NPS EDUCATION'!H32+'[1]PERSONAL LOAN '!H32+'[1]OTHER NPS'!H32</f>
        <v>0</v>
      </c>
      <c r="I32" s="6">
        <f>'[1]NPS HOUSING'!I32+'[1]NPS EDUCATION'!I32+'[1]PERSONAL LOAN '!I32+'[1]OTHER NPS'!I32</f>
        <v>0</v>
      </c>
      <c r="J32" s="6">
        <f>'[1]NPS HOUSING'!J32+'[1]NPS EDUCATION'!J32+'[1]PERSONAL LOAN '!J32+'[1]OTHER NPS'!J32</f>
        <v>0</v>
      </c>
      <c r="K32" s="6">
        <f>'[1]NPS HOUSING'!K32+'[1]NPS EDUCATION'!K32+'[1]PERSONAL LOAN '!K32+'[1]OTHER NPS'!K32</f>
        <v>0</v>
      </c>
      <c r="L32" s="6">
        <f>'[1]NPS HOUSING'!L32+'[1]NPS EDUCATION'!L32+'[1]PERSONAL LOAN '!L32+'[1]OTHER NPS'!L32</f>
        <v>0</v>
      </c>
      <c r="M32" s="6">
        <f>'[1]NPS HOUSING'!M32+'[1]NPS EDUCATION'!M32+'[1]PERSONAL LOAN '!M32+'[1]OTHER NPS'!M32</f>
        <v>0</v>
      </c>
      <c r="N32" s="6">
        <f>'[1]NPS HOUSING'!N32+'[1]NPS EDUCATION'!N32+'[1]PERSONAL LOAN '!N32+'[1]OTHER NPS'!N32</f>
        <v>0</v>
      </c>
      <c r="O32" s="6">
        <f>'[1]NPS HOUSING'!O32+'[1]NPS EDUCATION'!O32+'[1]PERSONAL LOAN '!O32+'[1]OTHER NPS'!O32</f>
        <v>0</v>
      </c>
      <c r="P32" s="6">
        <f>'[1]NPS HOUSING'!P32+'[1]NPS EDUCATION'!P32+'[1]PERSONAL LOAN '!P32+'[1]OTHER NPS'!P32</f>
        <v>0</v>
      </c>
      <c r="Q32" s="6">
        <f>'[1]NPS HOUSING'!Q32+'[1]NPS EDUCATION'!Q32+'[1]PERSONAL LOAN '!Q32+'[1]OTHER NPS'!Q32</f>
        <v>0</v>
      </c>
      <c r="R32" s="6">
        <f>'[1]NPS HOUSING'!R32+'[1]NPS EDUCATION'!R32+'[1]PERSONAL LOAN '!R32+'[1]OTHER NPS'!R32</f>
        <v>0</v>
      </c>
      <c r="S32" s="6">
        <f>'[1]NPS HOUSING'!S32+'[1]NPS EDUCATION'!S32+'[1]PERSONAL LOAN '!S32+'[1]OTHER NPS'!S32</f>
        <v>0</v>
      </c>
      <c r="T32" s="6">
        <f>'[1]NPS HOUSING'!T32+'[1]NPS EDUCATION'!T32+'[1]PERSONAL LOAN '!T32+'[1]OTHER NPS'!T32</f>
        <v>0</v>
      </c>
      <c r="U32" s="6">
        <f>'[1]NPS HOUSING'!U32+'[1]NPS EDUCATION'!U32+'[1]PERSONAL LOAN '!U32+'[1]OTHER NPS'!U32</f>
        <v>0</v>
      </c>
      <c r="V32" s="6">
        <f>'[1]NPS HOUSING'!V32+'[1]NPS EDUCATION'!V32+'[1]PERSONAL LOAN '!V32+'[1]OTHER NPS'!V32</f>
        <v>0</v>
      </c>
      <c r="W32" s="6">
        <f>'[1]NPS HOUSING'!W32+'[1]NPS EDUCATION'!W32+'[1]PERSONAL LOAN '!W32+'[1]OTHER NPS'!W32</f>
        <v>0</v>
      </c>
      <c r="X32" s="6">
        <f>'[1]NPS HOUSING'!X32+'[1]NPS EDUCATION'!X32+'[1]PERSONAL LOAN '!X32+'[1]OTHER NPS'!X32</f>
        <v>0</v>
      </c>
      <c r="Y32" s="6">
        <f>'[1]NPS HOUSING'!Y32+'[1]NPS EDUCATION'!Y32+'[1]PERSONAL LOAN '!Y32+'[1]OTHER NPS'!Y32</f>
        <v>0</v>
      </c>
      <c r="Z32" s="6">
        <f>'[1]NPS HOUSING'!Z32+'[1]NPS EDUCATION'!Z32+'[1]PERSONAL LOAN '!Z32+'[1]OTHER NPS'!Z32</f>
        <v>0</v>
      </c>
      <c r="AA32" s="6">
        <f>'[1]NPS HOUSING'!AA32+'[1]NPS EDUCATION'!AA32+'[1]PERSONAL LOAN '!AA32+'[1]OTHER NPS'!AA32</f>
        <v>25</v>
      </c>
      <c r="AB32" s="6">
        <f>'[1]NPS HOUSING'!AB32+'[1]NPS EDUCATION'!AB32+'[1]PERSONAL LOAN '!AB32+'[1]OTHER NPS'!AB32</f>
        <v>0</v>
      </c>
      <c r="AC32" s="6">
        <f>'[1]NPS HOUSING'!AC32+'[1]NPS EDUCATION'!AC32+'[1]PERSONAL LOAN '!AC32+'[1]OTHER NPS'!AC32</f>
        <v>0</v>
      </c>
      <c r="AD32" s="6">
        <f>'[1]NPS HOUSING'!AD32+'[1]NPS EDUCATION'!AD32+'[1]PERSONAL LOAN '!AD32+'[1]OTHER NPS'!AD32</f>
        <v>0</v>
      </c>
      <c r="AE32" s="6">
        <f>'[1]NPS HOUSING'!AE32+'[1]NPS EDUCATION'!AE32+'[1]PERSONAL LOAN '!AE32+'[1]OTHER NPS'!AE32</f>
        <v>0</v>
      </c>
      <c r="AF32" s="6">
        <f>'[1]NPS HOUSING'!AF32+'[1]NPS EDUCATION'!AF32+'[1]PERSONAL LOAN '!AF32+'[1]OTHER NPS'!AF32</f>
        <v>0</v>
      </c>
      <c r="AG32" s="6">
        <f>'[1]NPS HOUSING'!AG32+'[1]NPS EDUCATION'!AG32+'[1]PERSONAL LOAN '!AG32+'[1]OTHER NPS'!AG32</f>
        <v>0</v>
      </c>
      <c r="AH32" s="6">
        <f>'[1]NPS HOUSING'!AH32+'[1]NPS EDUCATION'!AH32+'[1]PERSONAL LOAN '!AH32+'[1]OTHER NPS'!AH32</f>
        <v>0</v>
      </c>
      <c r="AI32" s="6">
        <f>'[1]NPS HOUSING'!AI32+'[1]NPS EDUCATION'!AI32+'[1]PERSONAL LOAN '!AI32+'[1]OTHER NPS'!AI32</f>
        <v>0</v>
      </c>
      <c r="AJ32" s="6">
        <f>'[1]NPS HOUSING'!AJ32+'[1]NPS EDUCATION'!AJ32+'[1]PERSONAL LOAN '!AJ32+'[1]OTHER NPS'!AJ32</f>
        <v>0</v>
      </c>
      <c r="AK32" s="6">
        <f>'[1]NPS HOUSING'!AK32+'[1]NPS EDUCATION'!AK32+'[1]PERSONAL LOAN '!AK32+'[1]OTHER NPS'!AK32</f>
        <v>0</v>
      </c>
      <c r="AL32" s="6">
        <f>'[1]NPS HOUSING'!AL32+'[1]NPS EDUCATION'!AL32+'[1]PERSONAL LOAN '!AL32+'[1]OTHER NPS'!AL32</f>
        <v>0</v>
      </c>
      <c r="AM32" s="6">
        <f>'[1]NPS HOUSING'!AM32+'[1]NPS EDUCATION'!AM32+'[1]PERSONAL LOAN '!AM32+'[1]OTHER NPS'!AM32</f>
        <v>0</v>
      </c>
      <c r="AN32" s="6">
        <f>'[1]NPS HOUSING'!AN32+'[1]NPS EDUCATION'!AN32+'[1]PERSONAL LOAN '!AN32+'[1]OTHER NPS'!AN32</f>
        <v>25</v>
      </c>
    </row>
    <row r="33" spans="1:40" x14ac:dyDescent="0.25">
      <c r="A33" s="2" t="s">
        <v>69</v>
      </c>
      <c r="B33" s="6">
        <f>'[1]NPS HOUSING'!B33+'[1]NPS EDUCATION'!B33+'[1]PERSONAL LOAN '!B33+'[1]OTHER NPS'!B33</f>
        <v>45</v>
      </c>
      <c r="C33" s="6">
        <f>'[1]NPS HOUSING'!C33+'[1]NPS EDUCATION'!C33+'[1]PERSONAL LOAN '!C33+'[1]OTHER NPS'!C33</f>
        <v>7</v>
      </c>
      <c r="D33" s="6">
        <f>'[1]NPS HOUSING'!D33+'[1]NPS EDUCATION'!D33+'[1]PERSONAL LOAN '!D33+'[1]OTHER NPS'!D33</f>
        <v>83</v>
      </c>
      <c r="E33" s="6">
        <f>'[1]NPS HOUSING'!E33+'[1]NPS EDUCATION'!E33+'[1]PERSONAL LOAN '!E33+'[1]OTHER NPS'!E33</f>
        <v>61</v>
      </c>
      <c r="F33" s="6">
        <f>'[1]NPS HOUSING'!F33+'[1]NPS EDUCATION'!F33+'[1]PERSONAL LOAN '!F33+'[1]OTHER NPS'!F33</f>
        <v>76</v>
      </c>
      <c r="G33" s="6">
        <f>'[1]NPS HOUSING'!G33+'[1]NPS EDUCATION'!G33+'[1]PERSONAL LOAN '!G33+'[1]OTHER NPS'!G33</f>
        <v>61</v>
      </c>
      <c r="H33" s="6">
        <f>'[1]NPS HOUSING'!H33+'[1]NPS EDUCATION'!H33+'[1]PERSONAL LOAN '!H33+'[1]OTHER NPS'!H33</f>
        <v>113</v>
      </c>
      <c r="I33" s="6">
        <f>'[1]NPS HOUSING'!I33+'[1]NPS EDUCATION'!I33+'[1]PERSONAL LOAN '!I33+'[1]OTHER NPS'!I33</f>
        <v>61</v>
      </c>
      <c r="J33" s="6">
        <f>'[1]NPS HOUSING'!J33+'[1]NPS EDUCATION'!J33+'[1]PERSONAL LOAN '!J33+'[1]OTHER NPS'!J33</f>
        <v>7</v>
      </c>
      <c r="K33" s="6">
        <f>'[1]NPS HOUSING'!K33+'[1]NPS EDUCATION'!K33+'[1]PERSONAL LOAN '!K33+'[1]OTHER NPS'!K33</f>
        <v>76</v>
      </c>
      <c r="L33" s="6">
        <f>'[1]NPS HOUSING'!L33+'[1]NPS EDUCATION'!L33+'[1]PERSONAL LOAN '!L33+'[1]OTHER NPS'!L33</f>
        <v>45</v>
      </c>
      <c r="M33" s="6">
        <f>'[1]NPS HOUSING'!M33+'[1]NPS EDUCATION'!M33+'[1]PERSONAL LOAN '!M33+'[1]OTHER NPS'!M33</f>
        <v>127</v>
      </c>
      <c r="N33" s="6">
        <f>'[1]NPS HOUSING'!N33+'[1]NPS EDUCATION'!N33+'[1]PERSONAL LOAN '!N33+'[1]OTHER NPS'!N33</f>
        <v>45</v>
      </c>
      <c r="O33" s="6">
        <f>'[1]NPS HOUSING'!O33+'[1]NPS EDUCATION'!O33+'[1]PERSONAL LOAN '!O33+'[1]OTHER NPS'!O33</f>
        <v>15</v>
      </c>
      <c r="P33" s="6">
        <f>'[1]NPS HOUSING'!P33+'[1]NPS EDUCATION'!P33+'[1]PERSONAL LOAN '!P33+'[1]OTHER NPS'!P33</f>
        <v>53</v>
      </c>
      <c r="Q33" s="6">
        <f>'[1]NPS HOUSING'!Q33+'[1]NPS EDUCATION'!Q33+'[1]PERSONAL LOAN '!Q33+'[1]OTHER NPS'!Q33</f>
        <v>61</v>
      </c>
      <c r="R33" s="6">
        <f>'[1]NPS HOUSING'!R33+'[1]NPS EDUCATION'!R33+'[1]PERSONAL LOAN '!R33+'[1]OTHER NPS'!R33</f>
        <v>53</v>
      </c>
      <c r="S33" s="6">
        <f>'[1]NPS HOUSING'!S33+'[1]NPS EDUCATION'!S33+'[1]PERSONAL LOAN '!S33+'[1]OTHER NPS'!S33</f>
        <v>30</v>
      </c>
      <c r="T33" s="6">
        <f>'[1]NPS HOUSING'!T33+'[1]NPS EDUCATION'!T33+'[1]PERSONAL LOAN '!T33+'[1]OTHER NPS'!T33</f>
        <v>30</v>
      </c>
      <c r="U33" s="6">
        <f>'[1]NPS HOUSING'!U33+'[1]NPS EDUCATION'!U33+'[1]PERSONAL LOAN '!U33+'[1]OTHER NPS'!U33</f>
        <v>7</v>
      </c>
      <c r="V33" s="6">
        <f>'[1]NPS HOUSING'!V33+'[1]NPS EDUCATION'!V33+'[1]PERSONAL LOAN '!V33+'[1]OTHER NPS'!V33</f>
        <v>105</v>
      </c>
      <c r="W33" s="6">
        <f>'[1]NPS HOUSING'!W33+'[1]NPS EDUCATION'!W33+'[1]PERSONAL LOAN '!W33+'[1]OTHER NPS'!W33</f>
        <v>45</v>
      </c>
      <c r="X33" s="6">
        <f>'[1]NPS HOUSING'!X33+'[1]NPS EDUCATION'!X33+'[1]PERSONAL LOAN '!X33+'[1]OTHER NPS'!X33</f>
        <v>69</v>
      </c>
      <c r="Y33" s="6">
        <f>'[1]NPS HOUSING'!Y33+'[1]NPS EDUCATION'!Y33+'[1]PERSONAL LOAN '!Y33+'[1]OTHER NPS'!Y33</f>
        <v>91</v>
      </c>
      <c r="Z33" s="6">
        <f>'[1]NPS HOUSING'!Z33+'[1]NPS EDUCATION'!Z33+'[1]PERSONAL LOAN '!Z33+'[1]OTHER NPS'!Z33</f>
        <v>98</v>
      </c>
      <c r="AA33" s="6">
        <f>'[1]NPS HOUSING'!AA33+'[1]NPS EDUCATION'!AA33+'[1]PERSONAL LOAN '!AA33+'[1]OTHER NPS'!AA33</f>
        <v>202</v>
      </c>
      <c r="AB33" s="6">
        <f>'[1]NPS HOUSING'!AB33+'[1]NPS EDUCATION'!AB33+'[1]PERSONAL LOAN '!AB33+'[1]OTHER NPS'!AB33</f>
        <v>69</v>
      </c>
      <c r="AC33" s="6">
        <f>'[1]NPS HOUSING'!AC33+'[1]NPS EDUCATION'!AC33+'[1]PERSONAL LOAN '!AC33+'[1]OTHER NPS'!AC33</f>
        <v>83</v>
      </c>
      <c r="AD33" s="6">
        <f>'[1]NPS HOUSING'!AD33+'[1]NPS EDUCATION'!AD33+'[1]PERSONAL LOAN '!AD33+'[1]OTHER NPS'!AD33</f>
        <v>7</v>
      </c>
      <c r="AE33" s="6">
        <f>'[1]NPS HOUSING'!AE33+'[1]NPS EDUCATION'!AE33+'[1]PERSONAL LOAN '!AE33+'[1]OTHER NPS'!AE33</f>
        <v>53</v>
      </c>
      <c r="AF33" s="6">
        <f>'[1]NPS HOUSING'!AF33+'[1]NPS EDUCATION'!AF33+'[1]PERSONAL LOAN '!AF33+'[1]OTHER NPS'!AF33</f>
        <v>7</v>
      </c>
      <c r="AG33" s="6">
        <f>'[1]NPS HOUSING'!AG33+'[1]NPS EDUCATION'!AG33+'[1]PERSONAL LOAN '!AG33+'[1]OTHER NPS'!AG33</f>
        <v>15</v>
      </c>
      <c r="AH33" s="6">
        <f>'[1]NPS HOUSING'!AH33+'[1]NPS EDUCATION'!AH33+'[1]PERSONAL LOAN '!AH33+'[1]OTHER NPS'!AH33</f>
        <v>15</v>
      </c>
      <c r="AI33" s="6">
        <f>'[1]NPS HOUSING'!AI33+'[1]NPS EDUCATION'!AI33+'[1]PERSONAL LOAN '!AI33+'[1]OTHER NPS'!AI33</f>
        <v>75</v>
      </c>
      <c r="AJ33" s="6">
        <f>'[1]NPS HOUSING'!AJ33+'[1]NPS EDUCATION'!AJ33+'[1]PERSONAL LOAN '!AJ33+'[1]OTHER NPS'!AJ33</f>
        <v>82</v>
      </c>
      <c r="AK33" s="6">
        <f>'[1]NPS HOUSING'!AK33+'[1]NPS EDUCATION'!AK33+'[1]PERSONAL LOAN '!AK33+'[1]OTHER NPS'!AK33</f>
        <v>7</v>
      </c>
      <c r="AL33" s="6">
        <f>'[1]NPS HOUSING'!AL33+'[1]NPS EDUCATION'!AL33+'[1]PERSONAL LOAN '!AL33+'[1]OTHER NPS'!AL33</f>
        <v>36</v>
      </c>
      <c r="AM33" s="6">
        <f>'[1]NPS HOUSING'!AM33+'[1]NPS EDUCATION'!AM33+'[1]PERSONAL LOAN '!AM33+'[1]OTHER NPS'!AM33</f>
        <v>70</v>
      </c>
      <c r="AN33" s="6">
        <f>'[1]NPS HOUSING'!AN33+'[1]NPS EDUCATION'!AN33+'[1]PERSONAL LOAN '!AN33+'[1]OTHER NPS'!AN33</f>
        <v>2185</v>
      </c>
    </row>
    <row r="34" spans="1:40" x14ac:dyDescent="0.25">
      <c r="A34" s="2" t="s">
        <v>70</v>
      </c>
      <c r="B34" s="6">
        <f>'[1]NPS HOUSING'!B34+'[1]NPS EDUCATION'!B34+'[1]PERSONAL LOAN '!B34+'[1]OTHER NPS'!B34</f>
        <v>0</v>
      </c>
      <c r="C34" s="6">
        <f>'[1]NPS HOUSING'!C34+'[1]NPS EDUCATION'!C34+'[1]PERSONAL LOAN '!C34+'[1]OTHER NPS'!C34</f>
        <v>145</v>
      </c>
      <c r="D34" s="6">
        <f>'[1]NPS HOUSING'!D34+'[1]NPS EDUCATION'!D34+'[1]PERSONAL LOAN '!D34+'[1]OTHER NPS'!D34</f>
        <v>410</v>
      </c>
      <c r="E34" s="6">
        <f>'[1]NPS HOUSING'!E34+'[1]NPS EDUCATION'!E34+'[1]PERSONAL LOAN '!E34+'[1]OTHER NPS'!E34</f>
        <v>120</v>
      </c>
      <c r="F34" s="6">
        <f>'[1]NPS HOUSING'!F34+'[1]NPS EDUCATION'!F34+'[1]PERSONAL LOAN '!F34+'[1]OTHER NPS'!F34</f>
        <v>272</v>
      </c>
      <c r="G34" s="6">
        <f>'[1]NPS HOUSING'!G34+'[1]NPS EDUCATION'!G34+'[1]PERSONAL LOAN '!G34+'[1]OTHER NPS'!G34</f>
        <v>234</v>
      </c>
      <c r="H34" s="6">
        <f>'[1]NPS HOUSING'!H34+'[1]NPS EDUCATION'!H34+'[1]PERSONAL LOAN '!H34+'[1]OTHER NPS'!H34</f>
        <v>573</v>
      </c>
      <c r="I34" s="6">
        <f>'[1]NPS HOUSING'!I34+'[1]NPS EDUCATION'!I34+'[1]PERSONAL LOAN '!I34+'[1]OTHER NPS'!I34</f>
        <v>320</v>
      </c>
      <c r="J34" s="6">
        <f>'[1]NPS HOUSING'!J34+'[1]NPS EDUCATION'!J34+'[1]PERSONAL LOAN '!J34+'[1]OTHER NPS'!J34</f>
        <v>0</v>
      </c>
      <c r="K34" s="6">
        <f>'[1]NPS HOUSING'!K34+'[1]NPS EDUCATION'!K34+'[1]PERSONAL LOAN '!K34+'[1]OTHER NPS'!K34</f>
        <v>0</v>
      </c>
      <c r="L34" s="6">
        <f>'[1]NPS HOUSING'!L34+'[1]NPS EDUCATION'!L34+'[1]PERSONAL LOAN '!L34+'[1]OTHER NPS'!L34</f>
        <v>549</v>
      </c>
      <c r="M34" s="6">
        <f>'[1]NPS HOUSING'!M34+'[1]NPS EDUCATION'!M34+'[1]PERSONAL LOAN '!M34+'[1]OTHER NPS'!M34</f>
        <v>0</v>
      </c>
      <c r="N34" s="6">
        <f>'[1]NPS HOUSING'!N34+'[1]NPS EDUCATION'!N34+'[1]PERSONAL LOAN '!N34+'[1]OTHER NPS'!N34</f>
        <v>301</v>
      </c>
      <c r="O34" s="6">
        <f>'[1]NPS HOUSING'!O34+'[1]NPS EDUCATION'!O34+'[1]PERSONAL LOAN '!O34+'[1]OTHER NPS'!O34</f>
        <v>187</v>
      </c>
      <c r="P34" s="6">
        <f>'[1]NPS HOUSING'!P34+'[1]NPS EDUCATION'!P34+'[1]PERSONAL LOAN '!P34+'[1]OTHER NPS'!P34</f>
        <v>229</v>
      </c>
      <c r="Q34" s="6">
        <f>'[1]NPS HOUSING'!Q34+'[1]NPS EDUCATION'!Q34+'[1]PERSONAL LOAN '!Q34+'[1]OTHER NPS'!Q34</f>
        <v>0</v>
      </c>
      <c r="R34" s="6">
        <f>'[1]NPS HOUSING'!R34+'[1]NPS EDUCATION'!R34+'[1]PERSONAL LOAN '!R34+'[1]OTHER NPS'!R34</f>
        <v>211</v>
      </c>
      <c r="S34" s="6">
        <f>'[1]NPS HOUSING'!S34+'[1]NPS EDUCATION'!S34+'[1]PERSONAL LOAN '!S34+'[1]OTHER NPS'!S34</f>
        <v>0</v>
      </c>
      <c r="T34" s="6">
        <f>'[1]NPS HOUSING'!T34+'[1]NPS EDUCATION'!T34+'[1]PERSONAL LOAN '!T34+'[1]OTHER NPS'!T34</f>
        <v>187</v>
      </c>
      <c r="U34" s="6">
        <f>'[1]NPS HOUSING'!U34+'[1]NPS EDUCATION'!U34+'[1]PERSONAL LOAN '!U34+'[1]OTHER NPS'!U34</f>
        <v>0</v>
      </c>
      <c r="V34" s="6">
        <f>'[1]NPS HOUSING'!V34+'[1]NPS EDUCATION'!V34+'[1]PERSONAL LOAN '!V34+'[1]OTHER NPS'!V34</f>
        <v>0</v>
      </c>
      <c r="W34" s="6">
        <f>'[1]NPS HOUSING'!W34+'[1]NPS EDUCATION'!W34+'[1]PERSONAL LOAN '!W34+'[1]OTHER NPS'!W34</f>
        <v>247</v>
      </c>
      <c r="X34" s="6">
        <f>'[1]NPS HOUSING'!X34+'[1]NPS EDUCATION'!X34+'[1]PERSONAL LOAN '!X34+'[1]OTHER NPS'!X34</f>
        <v>0</v>
      </c>
      <c r="Y34" s="6">
        <f>'[1]NPS HOUSING'!Y34+'[1]NPS EDUCATION'!Y34+'[1]PERSONAL LOAN '!Y34+'[1]OTHER NPS'!Y34</f>
        <v>627</v>
      </c>
      <c r="Z34" s="6">
        <f>'[1]NPS HOUSING'!Z34+'[1]NPS EDUCATION'!Z34+'[1]PERSONAL LOAN '!Z34+'[1]OTHER NPS'!Z34</f>
        <v>349</v>
      </c>
      <c r="AA34" s="6">
        <f>'[1]NPS HOUSING'!AA34+'[1]NPS EDUCATION'!AA34+'[1]PERSONAL LOAN '!AA34+'[1]OTHER NPS'!AA34</f>
        <v>338</v>
      </c>
      <c r="AB34" s="6">
        <f>'[1]NPS HOUSING'!AB34+'[1]NPS EDUCATION'!AB34+'[1]PERSONAL LOAN '!AB34+'[1]OTHER NPS'!AB34</f>
        <v>0</v>
      </c>
      <c r="AC34" s="6">
        <f>'[1]NPS HOUSING'!AC34+'[1]NPS EDUCATION'!AC34+'[1]PERSONAL LOAN '!AC34+'[1]OTHER NPS'!AC34</f>
        <v>507</v>
      </c>
      <c r="AD34" s="6">
        <f>'[1]NPS HOUSING'!AD34+'[1]NPS EDUCATION'!AD34+'[1]PERSONAL LOAN '!AD34+'[1]OTHER NPS'!AD34</f>
        <v>0</v>
      </c>
      <c r="AE34" s="6">
        <f>'[1]NPS HOUSING'!AE34+'[1]NPS EDUCATION'!AE34+'[1]PERSONAL LOAN '!AE34+'[1]OTHER NPS'!AE34</f>
        <v>557</v>
      </c>
      <c r="AF34" s="6">
        <f>'[1]NPS HOUSING'!AF34+'[1]NPS EDUCATION'!AF34+'[1]PERSONAL LOAN '!AF34+'[1]OTHER NPS'!AF34</f>
        <v>0</v>
      </c>
      <c r="AG34" s="6">
        <f>'[1]NPS HOUSING'!AG34+'[1]NPS EDUCATION'!AG34+'[1]PERSONAL LOAN '!AG34+'[1]OTHER NPS'!AG34</f>
        <v>140</v>
      </c>
      <c r="AH34" s="6">
        <f>'[1]NPS HOUSING'!AH34+'[1]NPS EDUCATION'!AH34+'[1]PERSONAL LOAN '!AH34+'[1]OTHER NPS'!AH34</f>
        <v>0</v>
      </c>
      <c r="AI34" s="6">
        <f>'[1]NPS HOUSING'!AI34+'[1]NPS EDUCATION'!AI34+'[1]PERSONAL LOAN '!AI34+'[1]OTHER NPS'!AI34</f>
        <v>0</v>
      </c>
      <c r="AJ34" s="6">
        <f>'[1]NPS HOUSING'!AJ34+'[1]NPS EDUCATION'!AJ34+'[1]PERSONAL LOAN '!AJ34+'[1]OTHER NPS'!AJ34</f>
        <v>0</v>
      </c>
      <c r="AK34" s="6">
        <f>'[1]NPS HOUSING'!AK34+'[1]NPS EDUCATION'!AK34+'[1]PERSONAL LOAN '!AK34+'[1]OTHER NPS'!AK34</f>
        <v>0</v>
      </c>
      <c r="AL34" s="6">
        <f>'[1]NPS HOUSING'!AL34+'[1]NPS EDUCATION'!AL34+'[1]PERSONAL LOAN '!AL34+'[1]OTHER NPS'!AL34</f>
        <v>0</v>
      </c>
      <c r="AM34" s="6">
        <f>'[1]NPS HOUSING'!AM34+'[1]NPS EDUCATION'!AM34+'[1]PERSONAL LOAN '!AM34+'[1]OTHER NPS'!AM34</f>
        <v>0</v>
      </c>
      <c r="AN34" s="6">
        <f>'[1]NPS HOUSING'!AN34+'[1]NPS EDUCATION'!AN34+'[1]PERSONAL LOAN '!AN34+'[1]OTHER NPS'!AN34</f>
        <v>6503</v>
      </c>
    </row>
    <row r="35" spans="1:40" x14ac:dyDescent="0.25">
      <c r="A35" s="2" t="s">
        <v>71</v>
      </c>
      <c r="B35" s="6">
        <f>'[1]NPS HOUSING'!B35+'[1]NPS EDUCATION'!B35+'[1]PERSONAL LOAN '!B35+'[1]OTHER NPS'!B35</f>
        <v>1380</v>
      </c>
      <c r="C35" s="6">
        <f>'[1]NPS HOUSING'!C35+'[1]NPS EDUCATION'!C35+'[1]PERSONAL LOAN '!C35+'[1]OTHER NPS'!C35</f>
        <v>0</v>
      </c>
      <c r="D35" s="6">
        <f>'[1]NPS HOUSING'!D35+'[1]NPS EDUCATION'!D35+'[1]PERSONAL LOAN '!D35+'[1]OTHER NPS'!D35</f>
        <v>0</v>
      </c>
      <c r="E35" s="6">
        <f>'[1]NPS HOUSING'!E35+'[1]NPS EDUCATION'!E35+'[1]PERSONAL LOAN '!E35+'[1]OTHER NPS'!E35</f>
        <v>0</v>
      </c>
      <c r="F35" s="6">
        <f>'[1]NPS HOUSING'!F35+'[1]NPS EDUCATION'!F35+'[1]PERSONAL LOAN '!F35+'[1]OTHER NPS'!F35</f>
        <v>0</v>
      </c>
      <c r="G35" s="6">
        <f>'[1]NPS HOUSING'!G35+'[1]NPS EDUCATION'!G35+'[1]PERSONAL LOAN '!G35+'[1]OTHER NPS'!G35</f>
        <v>0</v>
      </c>
      <c r="H35" s="6">
        <f>'[1]NPS HOUSING'!H35+'[1]NPS EDUCATION'!H35+'[1]PERSONAL LOAN '!H35+'[1]OTHER NPS'!H35</f>
        <v>0</v>
      </c>
      <c r="I35" s="6">
        <f>'[1]NPS HOUSING'!I35+'[1]NPS EDUCATION'!I35+'[1]PERSONAL LOAN '!I35+'[1]OTHER NPS'!I35</f>
        <v>0</v>
      </c>
      <c r="J35" s="6">
        <f>'[1]NPS HOUSING'!J35+'[1]NPS EDUCATION'!J35+'[1]PERSONAL LOAN '!J35+'[1]OTHER NPS'!J35</f>
        <v>4092</v>
      </c>
      <c r="K35" s="6">
        <f>'[1]NPS HOUSING'!K35+'[1]NPS EDUCATION'!K35+'[1]PERSONAL LOAN '!K35+'[1]OTHER NPS'!K35</f>
        <v>3954</v>
      </c>
      <c r="L35" s="6">
        <f>'[1]NPS HOUSING'!L35+'[1]NPS EDUCATION'!L35+'[1]PERSONAL LOAN '!L35+'[1]OTHER NPS'!L35</f>
        <v>0</v>
      </c>
      <c r="M35" s="6">
        <f>'[1]NPS HOUSING'!M35+'[1]NPS EDUCATION'!M35+'[1]PERSONAL LOAN '!M35+'[1]OTHER NPS'!M35</f>
        <v>2942</v>
      </c>
      <c r="N35" s="6">
        <f>'[1]NPS HOUSING'!N35+'[1]NPS EDUCATION'!N35+'[1]PERSONAL LOAN '!N35+'[1]OTHER NPS'!N35</f>
        <v>0</v>
      </c>
      <c r="O35" s="6">
        <f>'[1]NPS HOUSING'!O35+'[1]NPS EDUCATION'!O35+'[1]PERSONAL LOAN '!O35+'[1]OTHER NPS'!O35</f>
        <v>0</v>
      </c>
      <c r="P35" s="6">
        <f>'[1]NPS HOUSING'!P35+'[1]NPS EDUCATION'!P35+'[1]PERSONAL LOAN '!P35+'[1]OTHER NPS'!P35</f>
        <v>0</v>
      </c>
      <c r="Q35" s="6">
        <f>'[1]NPS HOUSING'!Q35+'[1]NPS EDUCATION'!Q35+'[1]PERSONAL LOAN '!Q35+'[1]OTHER NPS'!Q35</f>
        <v>1517</v>
      </c>
      <c r="R35" s="6">
        <f>'[1]NPS HOUSING'!R35+'[1]NPS EDUCATION'!R35+'[1]PERSONAL LOAN '!R35+'[1]OTHER NPS'!R35</f>
        <v>0</v>
      </c>
      <c r="S35" s="6">
        <f>'[1]NPS HOUSING'!S35+'[1]NPS EDUCATION'!S35+'[1]PERSONAL LOAN '!S35+'[1]OTHER NPS'!S35</f>
        <v>1058</v>
      </c>
      <c r="T35" s="6">
        <f>'[1]NPS HOUSING'!T35+'[1]NPS EDUCATION'!T35+'[1]PERSONAL LOAN '!T35+'[1]OTHER NPS'!T35</f>
        <v>0</v>
      </c>
      <c r="U35" s="6">
        <f>'[1]NPS HOUSING'!U35+'[1]NPS EDUCATION'!U35+'[1]PERSONAL LOAN '!U35+'[1]OTHER NPS'!U35</f>
        <v>1563</v>
      </c>
      <c r="V35" s="6">
        <f>'[1]NPS HOUSING'!V35+'[1]NPS EDUCATION'!V35+'[1]PERSONAL LOAN '!V35+'[1]OTHER NPS'!V35</f>
        <v>5195</v>
      </c>
      <c r="W35" s="6">
        <f>'[1]NPS HOUSING'!W35+'[1]NPS EDUCATION'!W35+'[1]PERSONAL LOAN '!W35+'[1]OTHER NPS'!W35</f>
        <v>0</v>
      </c>
      <c r="X35" s="6">
        <f>'[1]NPS HOUSING'!X35+'[1]NPS EDUCATION'!X35+'[1]PERSONAL LOAN '!X35+'[1]OTHER NPS'!X35</f>
        <v>4092</v>
      </c>
      <c r="Y35" s="6">
        <f>'[1]NPS HOUSING'!Y35+'[1]NPS EDUCATION'!Y35+'[1]PERSONAL LOAN '!Y35+'[1]OTHER NPS'!Y35</f>
        <v>0</v>
      </c>
      <c r="Z35" s="6">
        <f>'[1]NPS HOUSING'!Z35+'[1]NPS EDUCATION'!Z35+'[1]PERSONAL LOAN '!Z35+'[1]OTHER NPS'!Z35</f>
        <v>0</v>
      </c>
      <c r="AA35" s="6">
        <f>'[1]NPS HOUSING'!AA35+'[1]NPS EDUCATION'!AA35+'[1]PERSONAL LOAN '!AA35+'[1]OTHER NPS'!AA35</f>
        <v>0</v>
      </c>
      <c r="AB35" s="6">
        <f>'[1]NPS HOUSING'!AB35+'[1]NPS EDUCATION'!AB35+'[1]PERSONAL LOAN '!AB35+'[1]OTHER NPS'!AB35</f>
        <v>2070</v>
      </c>
      <c r="AC35" s="6">
        <f>'[1]NPS HOUSING'!AC35+'[1]NPS EDUCATION'!AC35+'[1]PERSONAL LOAN '!AC35+'[1]OTHER NPS'!AC35</f>
        <v>0</v>
      </c>
      <c r="AD35" s="6">
        <f>'[1]NPS HOUSING'!AD35+'[1]NPS EDUCATION'!AD35+'[1]PERSONAL LOAN '!AD35+'[1]OTHER NPS'!AD35</f>
        <v>1149</v>
      </c>
      <c r="AE35" s="6">
        <f>'[1]NPS HOUSING'!AE35+'[1]NPS EDUCATION'!AE35+'[1]PERSONAL LOAN '!AE35+'[1]OTHER NPS'!AE35</f>
        <v>0</v>
      </c>
      <c r="AF35" s="6">
        <f>'[1]NPS HOUSING'!AF35+'[1]NPS EDUCATION'!AF35+'[1]PERSONAL LOAN '!AF35+'[1]OTHER NPS'!AF35</f>
        <v>3678</v>
      </c>
      <c r="AG35" s="6">
        <f>'[1]NPS HOUSING'!AG35+'[1]NPS EDUCATION'!AG35+'[1]PERSONAL LOAN '!AG35+'[1]OTHER NPS'!AG35</f>
        <v>0</v>
      </c>
      <c r="AH35" s="6">
        <f>'[1]NPS HOUSING'!AH35+'[1]NPS EDUCATION'!AH35+'[1]PERSONAL LOAN '!AH35+'[1]OTHER NPS'!AH35</f>
        <v>690</v>
      </c>
      <c r="AI35" s="6">
        <f>'[1]NPS HOUSING'!AI35+'[1]NPS EDUCATION'!AI35+'[1]PERSONAL LOAN '!AI35+'[1]OTHER NPS'!AI35</f>
        <v>2161</v>
      </c>
      <c r="AJ35" s="6">
        <f>'[1]NPS HOUSING'!AJ35+'[1]NPS EDUCATION'!AJ35+'[1]PERSONAL LOAN '!AJ35+'[1]OTHER NPS'!AJ35</f>
        <v>3770</v>
      </c>
      <c r="AK35" s="6">
        <f>'[1]NPS HOUSING'!AK35+'[1]NPS EDUCATION'!AK35+'[1]PERSONAL LOAN '!AK35+'[1]OTHER NPS'!AK35</f>
        <v>1425</v>
      </c>
      <c r="AL35" s="6">
        <f>'[1]NPS HOUSING'!AL35+'[1]NPS EDUCATION'!AL35+'[1]PERSONAL LOAN '!AL35+'[1]OTHER NPS'!AL35</f>
        <v>3075</v>
      </c>
      <c r="AM35" s="6">
        <f>'[1]NPS HOUSING'!AM35+'[1]NPS EDUCATION'!AM35+'[1]PERSONAL LOAN '!AM35+'[1]OTHER NPS'!AM35</f>
        <v>3401</v>
      </c>
      <c r="AN35" s="6">
        <f>'[1]NPS HOUSING'!AN35+'[1]NPS EDUCATION'!AN35+'[1]PERSONAL LOAN '!AN35+'[1]OTHER NPS'!AN35</f>
        <v>47212</v>
      </c>
    </row>
    <row r="36" spans="1:40" x14ac:dyDescent="0.25">
      <c r="A36" s="2" t="s">
        <v>72</v>
      </c>
      <c r="B36" s="6">
        <f>'[1]NPS HOUSING'!B36+'[1]NPS EDUCATION'!B36+'[1]PERSONAL LOAN '!B36+'[1]OTHER NPS'!B36</f>
        <v>0</v>
      </c>
      <c r="C36" s="6">
        <f>'[1]NPS HOUSING'!C36+'[1]NPS EDUCATION'!C36+'[1]PERSONAL LOAN '!C36+'[1]OTHER NPS'!C36</f>
        <v>0</v>
      </c>
      <c r="D36" s="6">
        <f>'[1]NPS HOUSING'!D36+'[1]NPS EDUCATION'!D36+'[1]PERSONAL LOAN '!D36+'[1]OTHER NPS'!D36</f>
        <v>0</v>
      </c>
      <c r="E36" s="6">
        <f>'[1]NPS HOUSING'!E36+'[1]NPS EDUCATION'!E36+'[1]PERSONAL LOAN '!E36+'[1]OTHER NPS'!E36</f>
        <v>0</v>
      </c>
      <c r="F36" s="6">
        <f>'[1]NPS HOUSING'!F36+'[1]NPS EDUCATION'!F36+'[1]PERSONAL LOAN '!F36+'[1]OTHER NPS'!F36</f>
        <v>615</v>
      </c>
      <c r="G36" s="6">
        <f>'[1]NPS HOUSING'!G36+'[1]NPS EDUCATION'!G36+'[1]PERSONAL LOAN '!G36+'[1]OTHER NPS'!G36</f>
        <v>615</v>
      </c>
      <c r="H36" s="6">
        <f>'[1]NPS HOUSING'!H36+'[1]NPS EDUCATION'!H36+'[1]PERSONAL LOAN '!H36+'[1]OTHER NPS'!H36</f>
        <v>615</v>
      </c>
      <c r="I36" s="6">
        <f>'[1]NPS HOUSING'!I36+'[1]NPS EDUCATION'!I36+'[1]PERSONAL LOAN '!I36+'[1]OTHER NPS'!I36</f>
        <v>0</v>
      </c>
      <c r="J36" s="6">
        <f>'[1]NPS HOUSING'!J36+'[1]NPS EDUCATION'!J36+'[1]PERSONAL LOAN '!J36+'[1]OTHER NPS'!J36</f>
        <v>307</v>
      </c>
      <c r="K36" s="6">
        <f>'[1]NPS HOUSING'!K36+'[1]NPS EDUCATION'!K36+'[1]PERSONAL LOAN '!K36+'[1]OTHER NPS'!K36</f>
        <v>307</v>
      </c>
      <c r="L36" s="6">
        <f>'[1]NPS HOUSING'!L36+'[1]NPS EDUCATION'!L36+'[1]PERSONAL LOAN '!L36+'[1]OTHER NPS'!L36</f>
        <v>615</v>
      </c>
      <c r="M36" s="6">
        <f>'[1]NPS HOUSING'!M36+'[1]NPS EDUCATION'!M36+'[1]PERSONAL LOAN '!M36+'[1]OTHER NPS'!M36</f>
        <v>0</v>
      </c>
      <c r="N36" s="6">
        <f>'[1]NPS HOUSING'!N36+'[1]NPS EDUCATION'!N36+'[1]PERSONAL LOAN '!N36+'[1]OTHER NPS'!N36</f>
        <v>0</v>
      </c>
      <c r="O36" s="6">
        <f>'[1]NPS HOUSING'!O36+'[1]NPS EDUCATION'!O36+'[1]PERSONAL LOAN '!O36+'[1]OTHER NPS'!O36</f>
        <v>0</v>
      </c>
      <c r="P36" s="6">
        <f>'[1]NPS HOUSING'!P36+'[1]NPS EDUCATION'!P36+'[1]PERSONAL LOAN '!P36+'[1]OTHER NPS'!P36</f>
        <v>0</v>
      </c>
      <c r="Q36" s="6">
        <f>'[1]NPS HOUSING'!Q36+'[1]NPS EDUCATION'!Q36+'[1]PERSONAL LOAN '!Q36+'[1]OTHER NPS'!Q36</f>
        <v>0</v>
      </c>
      <c r="R36" s="6">
        <f>'[1]NPS HOUSING'!R36+'[1]NPS EDUCATION'!R36+'[1]PERSONAL LOAN '!R36+'[1]OTHER NPS'!R36</f>
        <v>0</v>
      </c>
      <c r="S36" s="6">
        <f>'[1]NPS HOUSING'!S36+'[1]NPS EDUCATION'!S36+'[1]PERSONAL LOAN '!S36+'[1]OTHER NPS'!S36</f>
        <v>0</v>
      </c>
      <c r="T36" s="6">
        <f>'[1]NPS HOUSING'!T36+'[1]NPS EDUCATION'!T36+'[1]PERSONAL LOAN '!T36+'[1]OTHER NPS'!T36</f>
        <v>0</v>
      </c>
      <c r="U36" s="6">
        <f>'[1]NPS HOUSING'!U36+'[1]NPS EDUCATION'!U36+'[1]PERSONAL LOAN '!U36+'[1]OTHER NPS'!U36</f>
        <v>615</v>
      </c>
      <c r="V36" s="6">
        <f>'[1]NPS HOUSING'!V36+'[1]NPS EDUCATION'!V36+'[1]PERSONAL LOAN '!V36+'[1]OTHER NPS'!V36</f>
        <v>615</v>
      </c>
      <c r="W36" s="6">
        <f>'[1]NPS HOUSING'!W36+'[1]NPS EDUCATION'!W36+'[1]PERSONAL LOAN '!W36+'[1]OTHER NPS'!W36</f>
        <v>0</v>
      </c>
      <c r="X36" s="6">
        <f>'[1]NPS HOUSING'!X36+'[1]NPS EDUCATION'!X36+'[1]PERSONAL LOAN '!X36+'[1]OTHER NPS'!X36</f>
        <v>1231</v>
      </c>
      <c r="Y36" s="6">
        <f>'[1]NPS HOUSING'!Y36+'[1]NPS EDUCATION'!Y36+'[1]PERSONAL LOAN '!Y36+'[1]OTHER NPS'!Y36</f>
        <v>307</v>
      </c>
      <c r="Z36" s="6">
        <f>'[1]NPS HOUSING'!Z36+'[1]NPS EDUCATION'!Z36+'[1]PERSONAL LOAN '!Z36+'[1]OTHER NPS'!Z36</f>
        <v>0</v>
      </c>
      <c r="AA36" s="6">
        <f>'[1]NPS HOUSING'!AA36+'[1]NPS EDUCATION'!AA36+'[1]PERSONAL LOAN '!AA36+'[1]OTHER NPS'!AA36</f>
        <v>1844</v>
      </c>
      <c r="AB36" s="6">
        <f>'[1]NPS HOUSING'!AB36+'[1]NPS EDUCATION'!AB36+'[1]PERSONAL LOAN '!AB36+'[1]OTHER NPS'!AB36</f>
        <v>923</v>
      </c>
      <c r="AC36" s="6">
        <f>'[1]NPS HOUSING'!AC36+'[1]NPS EDUCATION'!AC36+'[1]PERSONAL LOAN '!AC36+'[1]OTHER NPS'!AC36</f>
        <v>0</v>
      </c>
      <c r="AD36" s="6">
        <f>'[1]NPS HOUSING'!AD36+'[1]NPS EDUCATION'!AD36+'[1]PERSONAL LOAN '!AD36+'[1]OTHER NPS'!AD36</f>
        <v>615</v>
      </c>
      <c r="AE36" s="6">
        <f>'[1]NPS HOUSING'!AE36+'[1]NPS EDUCATION'!AE36+'[1]PERSONAL LOAN '!AE36+'[1]OTHER NPS'!AE36</f>
        <v>0</v>
      </c>
      <c r="AF36" s="6">
        <f>'[1]NPS HOUSING'!AF36+'[1]NPS EDUCATION'!AF36+'[1]PERSONAL LOAN '!AF36+'[1]OTHER NPS'!AF36</f>
        <v>615</v>
      </c>
      <c r="AG36" s="6">
        <f>'[1]NPS HOUSING'!AG36+'[1]NPS EDUCATION'!AG36+'[1]PERSONAL LOAN '!AG36+'[1]OTHER NPS'!AG36</f>
        <v>0</v>
      </c>
      <c r="AH36" s="6">
        <f>'[1]NPS HOUSING'!AH36+'[1]NPS EDUCATION'!AH36+'[1]PERSONAL LOAN '!AH36+'[1]OTHER NPS'!AH36</f>
        <v>0</v>
      </c>
      <c r="AI36" s="6">
        <f>'[1]NPS HOUSING'!AI36+'[1]NPS EDUCATION'!AI36+'[1]PERSONAL LOAN '!AI36+'[1]OTHER NPS'!AI36</f>
        <v>0</v>
      </c>
      <c r="AJ36" s="6">
        <f>'[1]NPS HOUSING'!AJ36+'[1]NPS EDUCATION'!AJ36+'[1]PERSONAL LOAN '!AJ36+'[1]OTHER NPS'!AJ36</f>
        <v>308</v>
      </c>
      <c r="AK36" s="6">
        <f>'[1]NPS HOUSING'!AK36+'[1]NPS EDUCATION'!AK36+'[1]PERSONAL LOAN '!AK36+'[1]OTHER NPS'!AK36</f>
        <v>308</v>
      </c>
      <c r="AL36" s="6">
        <f>'[1]NPS HOUSING'!AL36+'[1]NPS EDUCATION'!AL36+'[1]PERSONAL LOAN '!AL36+'[1]OTHER NPS'!AL36</f>
        <v>307</v>
      </c>
      <c r="AM36" s="6">
        <f>'[1]NPS HOUSING'!AM36+'[1]NPS EDUCATION'!AM36+'[1]PERSONAL LOAN '!AM36+'[1]OTHER NPS'!AM36</f>
        <v>0</v>
      </c>
      <c r="AN36" s="6">
        <f>'[1]NPS HOUSING'!AN36+'[1]NPS EDUCATION'!AN36+'[1]PERSONAL LOAN '!AN36+'[1]OTHER NPS'!AN36</f>
        <v>10762</v>
      </c>
    </row>
    <row r="37" spans="1:40" x14ac:dyDescent="0.25">
      <c r="A37" s="2" t="s">
        <v>73</v>
      </c>
      <c r="B37" s="6">
        <f>'[1]NPS HOUSING'!B37+'[1]NPS EDUCATION'!B37+'[1]PERSONAL LOAN '!B37+'[1]OTHER NPS'!B37</f>
        <v>3</v>
      </c>
      <c r="C37" s="6">
        <f>'[1]NPS HOUSING'!C37+'[1]NPS EDUCATION'!C37+'[1]PERSONAL LOAN '!C37+'[1]OTHER NPS'!C37</f>
        <v>1</v>
      </c>
      <c r="D37" s="6">
        <f>'[1]NPS HOUSING'!D37+'[1]NPS EDUCATION'!D37+'[1]PERSONAL LOAN '!D37+'[1]OTHER NPS'!D37</f>
        <v>15</v>
      </c>
      <c r="E37" s="6">
        <f>'[1]NPS HOUSING'!E37+'[1]NPS EDUCATION'!E37+'[1]PERSONAL LOAN '!E37+'[1]OTHER NPS'!E37</f>
        <v>6</v>
      </c>
      <c r="F37" s="6">
        <f>'[1]NPS HOUSING'!F37+'[1]NPS EDUCATION'!F37+'[1]PERSONAL LOAN '!F37+'[1]OTHER NPS'!F37</f>
        <v>6</v>
      </c>
      <c r="G37" s="6">
        <f>'[1]NPS HOUSING'!G37+'[1]NPS EDUCATION'!G37+'[1]PERSONAL LOAN '!G37+'[1]OTHER NPS'!G37</f>
        <v>8</v>
      </c>
      <c r="H37" s="6">
        <f>'[1]NPS HOUSING'!H37+'[1]NPS EDUCATION'!H37+'[1]PERSONAL LOAN '!H37+'[1]OTHER NPS'!H37</f>
        <v>8</v>
      </c>
      <c r="I37" s="6">
        <f>'[1]NPS HOUSING'!I37+'[1]NPS EDUCATION'!I37+'[1]PERSONAL LOAN '!I37+'[1]OTHER NPS'!I37</f>
        <v>6</v>
      </c>
      <c r="J37" s="6">
        <f>'[1]NPS HOUSING'!J37+'[1]NPS EDUCATION'!J37+'[1]PERSONAL LOAN '!J37+'[1]OTHER NPS'!J37</f>
        <v>6</v>
      </c>
      <c r="K37" s="6">
        <f>'[1]NPS HOUSING'!K37+'[1]NPS EDUCATION'!K37+'[1]PERSONAL LOAN '!K37+'[1]OTHER NPS'!K37</f>
        <v>20</v>
      </c>
      <c r="L37" s="6">
        <f>'[1]NPS HOUSING'!L37+'[1]NPS EDUCATION'!L37+'[1]PERSONAL LOAN '!L37+'[1]OTHER NPS'!L37</f>
        <v>19</v>
      </c>
      <c r="M37" s="6">
        <f>'[1]NPS HOUSING'!M37+'[1]NPS EDUCATION'!M37+'[1]PERSONAL LOAN '!M37+'[1]OTHER NPS'!M37</f>
        <v>8</v>
      </c>
      <c r="N37" s="6">
        <f>'[1]NPS HOUSING'!N37+'[1]NPS EDUCATION'!N37+'[1]PERSONAL LOAN '!N37+'[1]OTHER NPS'!N37</f>
        <v>7</v>
      </c>
      <c r="O37" s="6">
        <f>'[1]NPS HOUSING'!O37+'[1]NPS EDUCATION'!O37+'[1]PERSONAL LOAN '!O37+'[1]OTHER NPS'!O37</f>
        <v>0</v>
      </c>
      <c r="P37" s="6">
        <f>'[1]NPS HOUSING'!P37+'[1]NPS EDUCATION'!P37+'[1]PERSONAL LOAN '!P37+'[1]OTHER NPS'!P37</f>
        <v>8</v>
      </c>
      <c r="Q37" s="6">
        <f>'[1]NPS HOUSING'!Q37+'[1]NPS EDUCATION'!Q37+'[1]PERSONAL LOAN '!Q37+'[1]OTHER NPS'!Q37</f>
        <v>4</v>
      </c>
      <c r="R37" s="6">
        <f>'[1]NPS HOUSING'!R37+'[1]NPS EDUCATION'!R37+'[1]PERSONAL LOAN '!R37+'[1]OTHER NPS'!R37</f>
        <v>6</v>
      </c>
      <c r="S37" s="6">
        <f>'[1]NPS HOUSING'!S37+'[1]NPS EDUCATION'!S37+'[1]PERSONAL LOAN '!S37+'[1]OTHER NPS'!S37</f>
        <v>0</v>
      </c>
      <c r="T37" s="6">
        <f>'[1]NPS HOUSING'!T37+'[1]NPS EDUCATION'!T37+'[1]PERSONAL LOAN '!T37+'[1]OTHER NPS'!T37</f>
        <v>4</v>
      </c>
      <c r="U37" s="6">
        <f>'[1]NPS HOUSING'!U37+'[1]NPS EDUCATION'!U37+'[1]PERSONAL LOAN '!U37+'[1]OTHER NPS'!U37</f>
        <v>3</v>
      </c>
      <c r="V37" s="6">
        <f>'[1]NPS HOUSING'!V37+'[1]NPS EDUCATION'!V37+'[1]PERSONAL LOAN '!V37+'[1]OTHER NPS'!V37</f>
        <v>7</v>
      </c>
      <c r="W37" s="6">
        <f>'[1]NPS HOUSING'!W37+'[1]NPS EDUCATION'!W37+'[1]PERSONAL LOAN '!W37+'[1]OTHER NPS'!W37</f>
        <v>4</v>
      </c>
      <c r="X37" s="6">
        <f>'[1]NPS HOUSING'!X37+'[1]NPS EDUCATION'!X37+'[1]PERSONAL LOAN '!X37+'[1]OTHER NPS'!X37</f>
        <v>18</v>
      </c>
      <c r="Y37" s="6">
        <f>'[1]NPS HOUSING'!Y37+'[1]NPS EDUCATION'!Y37+'[1]PERSONAL LOAN '!Y37+'[1]OTHER NPS'!Y37</f>
        <v>7</v>
      </c>
      <c r="Z37" s="6">
        <f>'[1]NPS HOUSING'!Z37+'[1]NPS EDUCATION'!Z37+'[1]PERSONAL LOAN '!Z37+'[1]OTHER NPS'!Z37</f>
        <v>8</v>
      </c>
      <c r="AA37" s="6">
        <f>'[1]NPS HOUSING'!AA37+'[1]NPS EDUCATION'!AA37+'[1]PERSONAL LOAN '!AA37+'[1]OTHER NPS'!AA37</f>
        <v>30</v>
      </c>
      <c r="AB37" s="6">
        <f>'[1]NPS HOUSING'!AB37+'[1]NPS EDUCATION'!AB37+'[1]PERSONAL LOAN '!AB37+'[1]OTHER NPS'!AB37</f>
        <v>7</v>
      </c>
      <c r="AC37" s="6">
        <f>'[1]NPS HOUSING'!AC37+'[1]NPS EDUCATION'!AC37+'[1]PERSONAL LOAN '!AC37+'[1]OTHER NPS'!AC37</f>
        <v>11</v>
      </c>
      <c r="AD37" s="6">
        <f>'[1]NPS HOUSING'!AD37+'[1]NPS EDUCATION'!AD37+'[1]PERSONAL LOAN '!AD37+'[1]OTHER NPS'!AD37</f>
        <v>1</v>
      </c>
      <c r="AE37" s="6">
        <f>'[1]NPS HOUSING'!AE37+'[1]NPS EDUCATION'!AE37+'[1]PERSONAL LOAN '!AE37+'[1]OTHER NPS'!AE37</f>
        <v>11</v>
      </c>
      <c r="AF37" s="6">
        <f>'[1]NPS HOUSING'!AF37+'[1]NPS EDUCATION'!AF37+'[1]PERSONAL LOAN '!AF37+'[1]OTHER NPS'!AF37</f>
        <v>26</v>
      </c>
      <c r="AG37" s="6">
        <f>'[1]NPS HOUSING'!AG37+'[1]NPS EDUCATION'!AG37+'[1]PERSONAL LOAN '!AG37+'[1]OTHER NPS'!AG37</f>
        <v>3</v>
      </c>
      <c r="AH37" s="6">
        <f>'[1]NPS HOUSING'!AH37+'[1]NPS EDUCATION'!AH37+'[1]PERSONAL LOAN '!AH37+'[1]OTHER NPS'!AH37</f>
        <v>0</v>
      </c>
      <c r="AI37" s="6">
        <f>'[1]NPS HOUSING'!AI37+'[1]NPS EDUCATION'!AI37+'[1]PERSONAL LOAN '!AI37+'[1]OTHER NPS'!AI37</f>
        <v>4</v>
      </c>
      <c r="AJ37" s="6">
        <f>'[1]NPS HOUSING'!AJ37+'[1]NPS EDUCATION'!AJ37+'[1]PERSONAL LOAN '!AJ37+'[1]OTHER NPS'!AJ37</f>
        <v>20</v>
      </c>
      <c r="AK37" s="6">
        <f>'[1]NPS HOUSING'!AK37+'[1]NPS EDUCATION'!AK37+'[1]PERSONAL LOAN '!AK37+'[1]OTHER NPS'!AK37</f>
        <v>0</v>
      </c>
      <c r="AL37" s="6">
        <f>'[1]NPS HOUSING'!AL37+'[1]NPS EDUCATION'!AL37+'[1]PERSONAL LOAN '!AL37+'[1]OTHER NPS'!AL37</f>
        <v>11</v>
      </c>
      <c r="AM37" s="6">
        <f>'[1]NPS HOUSING'!AM37+'[1]NPS EDUCATION'!AM37+'[1]PERSONAL LOAN '!AM37+'[1]OTHER NPS'!AM37</f>
        <v>28</v>
      </c>
      <c r="AN37" s="6">
        <f>'[1]NPS HOUSING'!AN37+'[1]NPS EDUCATION'!AN37+'[1]PERSONAL LOAN '!AN37+'[1]OTHER NPS'!AN37</f>
        <v>334</v>
      </c>
    </row>
    <row r="38" spans="1:40" x14ac:dyDescent="0.25">
      <c r="A38" s="2" t="s">
        <v>74</v>
      </c>
      <c r="B38" s="6">
        <f>'[1]NPS HOUSING'!B38+'[1]NPS EDUCATION'!B38+'[1]PERSONAL LOAN '!B38+'[1]OTHER NPS'!B38</f>
        <v>1080</v>
      </c>
      <c r="C38" s="6">
        <f>'[1]NPS HOUSING'!C38+'[1]NPS EDUCATION'!C38+'[1]PERSONAL LOAN '!C38+'[1]OTHER NPS'!C38</f>
        <v>360</v>
      </c>
      <c r="D38" s="6">
        <f>'[1]NPS HOUSING'!D38+'[1]NPS EDUCATION'!D38+'[1]PERSONAL LOAN '!D38+'[1]OTHER NPS'!D38</f>
        <v>720</v>
      </c>
      <c r="E38" s="6">
        <f>'[1]NPS HOUSING'!E38+'[1]NPS EDUCATION'!E38+'[1]PERSONAL LOAN '!E38+'[1]OTHER NPS'!E38</f>
        <v>360</v>
      </c>
      <c r="F38" s="6">
        <f>'[1]NPS HOUSING'!F38+'[1]NPS EDUCATION'!F38+'[1]PERSONAL LOAN '!F38+'[1]OTHER NPS'!F38</f>
        <v>1080</v>
      </c>
      <c r="G38" s="6">
        <f>'[1]NPS HOUSING'!G38+'[1]NPS EDUCATION'!G38+'[1]PERSONAL LOAN '!G38+'[1]OTHER NPS'!G38</f>
        <v>1439</v>
      </c>
      <c r="H38" s="6">
        <f>'[1]NPS HOUSING'!H38+'[1]NPS EDUCATION'!H38+'[1]PERSONAL LOAN '!H38+'[1]OTHER NPS'!H38</f>
        <v>360</v>
      </c>
      <c r="I38" s="6">
        <f>'[1]NPS HOUSING'!I38+'[1]NPS EDUCATION'!I38+'[1]PERSONAL LOAN '!I38+'[1]OTHER NPS'!I38</f>
        <v>360</v>
      </c>
      <c r="J38" s="6">
        <f>'[1]NPS HOUSING'!J38+'[1]NPS EDUCATION'!J38+'[1]PERSONAL LOAN '!J38+'[1]OTHER NPS'!J38</f>
        <v>720</v>
      </c>
      <c r="K38" s="6">
        <f>'[1]NPS HOUSING'!K38+'[1]NPS EDUCATION'!K38+'[1]PERSONAL LOAN '!K38+'[1]OTHER NPS'!K38</f>
        <v>1080</v>
      </c>
      <c r="L38" s="6">
        <f>'[1]NPS HOUSING'!L38+'[1]NPS EDUCATION'!L38+'[1]PERSONAL LOAN '!L38+'[1]OTHER NPS'!L38</f>
        <v>360</v>
      </c>
      <c r="M38" s="6">
        <f>'[1]NPS HOUSING'!M38+'[1]NPS EDUCATION'!M38+'[1]PERSONAL LOAN '!M38+'[1]OTHER NPS'!M38</f>
        <v>0</v>
      </c>
      <c r="N38" s="6">
        <f>'[1]NPS HOUSING'!N38+'[1]NPS EDUCATION'!N38+'[1]PERSONAL LOAN '!N38+'[1]OTHER NPS'!N38</f>
        <v>0</v>
      </c>
      <c r="O38" s="6">
        <f>'[1]NPS HOUSING'!O38+'[1]NPS EDUCATION'!O38+'[1]PERSONAL LOAN '!O38+'[1]OTHER NPS'!O38</f>
        <v>360</v>
      </c>
      <c r="P38" s="6">
        <f>'[1]NPS HOUSING'!P38+'[1]NPS EDUCATION'!P38+'[1]PERSONAL LOAN '!P38+'[1]OTHER NPS'!P38</f>
        <v>0</v>
      </c>
      <c r="Q38" s="6">
        <f>'[1]NPS HOUSING'!Q38+'[1]NPS EDUCATION'!Q38+'[1]PERSONAL LOAN '!Q38+'[1]OTHER NPS'!Q38</f>
        <v>0</v>
      </c>
      <c r="R38" s="6">
        <f>'[1]NPS HOUSING'!R38+'[1]NPS EDUCATION'!R38+'[1]PERSONAL LOAN '!R38+'[1]OTHER NPS'!R38</f>
        <v>0</v>
      </c>
      <c r="S38" s="6">
        <f>'[1]NPS HOUSING'!S38+'[1]NPS EDUCATION'!S38+'[1]PERSONAL LOAN '!S38+'[1]OTHER NPS'!S38</f>
        <v>0</v>
      </c>
      <c r="T38" s="6">
        <f>'[1]NPS HOUSING'!T38+'[1]NPS EDUCATION'!T38+'[1]PERSONAL LOAN '!T38+'[1]OTHER NPS'!T38</f>
        <v>0</v>
      </c>
      <c r="U38" s="6">
        <f>'[1]NPS HOUSING'!U38+'[1]NPS EDUCATION'!U38+'[1]PERSONAL LOAN '!U38+'[1]OTHER NPS'!U38</f>
        <v>0</v>
      </c>
      <c r="V38" s="6">
        <f>'[1]NPS HOUSING'!V38+'[1]NPS EDUCATION'!V38+'[1]PERSONAL LOAN '!V38+'[1]OTHER NPS'!V38</f>
        <v>720</v>
      </c>
      <c r="W38" s="6">
        <f>'[1]NPS HOUSING'!W38+'[1]NPS EDUCATION'!W38+'[1]PERSONAL LOAN '!W38+'[1]OTHER NPS'!W38</f>
        <v>0</v>
      </c>
      <c r="X38" s="6">
        <f>'[1]NPS HOUSING'!X38+'[1]NPS EDUCATION'!X38+'[1]PERSONAL LOAN '!X38+'[1]OTHER NPS'!X38</f>
        <v>1439</v>
      </c>
      <c r="Y38" s="6">
        <f>'[1]NPS HOUSING'!Y38+'[1]NPS EDUCATION'!Y38+'[1]PERSONAL LOAN '!Y38+'[1]OTHER NPS'!Y38</f>
        <v>1080</v>
      </c>
      <c r="Z38" s="6">
        <f>'[1]NPS HOUSING'!Z38+'[1]NPS EDUCATION'!Z38+'[1]PERSONAL LOAN '!Z38+'[1]OTHER NPS'!Z38</f>
        <v>360</v>
      </c>
      <c r="AA38" s="6">
        <f>'[1]NPS HOUSING'!AA38+'[1]NPS EDUCATION'!AA38+'[1]PERSONAL LOAN '!AA38+'[1]OTHER NPS'!AA38</f>
        <v>2519</v>
      </c>
      <c r="AB38" s="6">
        <f>'[1]NPS HOUSING'!AB38+'[1]NPS EDUCATION'!AB38+'[1]PERSONAL LOAN '!AB38+'[1]OTHER NPS'!AB38</f>
        <v>720</v>
      </c>
      <c r="AC38" s="6">
        <f>'[1]NPS HOUSING'!AC38+'[1]NPS EDUCATION'!AC38+'[1]PERSONAL LOAN '!AC38+'[1]OTHER NPS'!AC38</f>
        <v>360</v>
      </c>
      <c r="AD38" s="6">
        <f>'[1]NPS HOUSING'!AD38+'[1]NPS EDUCATION'!AD38+'[1]PERSONAL LOAN '!AD38+'[1]OTHER NPS'!AD38</f>
        <v>360</v>
      </c>
      <c r="AE38" s="6">
        <f>'[1]NPS HOUSING'!AE38+'[1]NPS EDUCATION'!AE38+'[1]PERSONAL LOAN '!AE38+'[1]OTHER NPS'!AE38</f>
        <v>1438</v>
      </c>
      <c r="AF38" s="6">
        <f>'[1]NPS HOUSING'!AF38+'[1]NPS EDUCATION'!AF38+'[1]PERSONAL LOAN '!AF38+'[1]OTHER NPS'!AF38</f>
        <v>360</v>
      </c>
      <c r="AG38" s="6">
        <f>'[1]NPS HOUSING'!AG38+'[1]NPS EDUCATION'!AG38+'[1]PERSONAL LOAN '!AG38+'[1]OTHER NPS'!AG38</f>
        <v>0</v>
      </c>
      <c r="AH38" s="6">
        <f>'[1]NPS HOUSING'!AH38+'[1]NPS EDUCATION'!AH38+'[1]PERSONAL LOAN '!AH38+'[1]OTHER NPS'!AH38</f>
        <v>0</v>
      </c>
      <c r="AI38" s="6">
        <f>'[1]NPS HOUSING'!AI38+'[1]NPS EDUCATION'!AI38+'[1]PERSONAL LOAN '!AI38+'[1]OTHER NPS'!AI38</f>
        <v>361</v>
      </c>
      <c r="AJ38" s="6">
        <f>'[1]NPS HOUSING'!AJ38+'[1]NPS EDUCATION'!AJ38+'[1]PERSONAL LOAN '!AJ38+'[1]OTHER NPS'!AJ38</f>
        <v>0</v>
      </c>
      <c r="AK38" s="6">
        <f>'[1]NPS HOUSING'!AK38+'[1]NPS EDUCATION'!AK38+'[1]PERSONAL LOAN '!AK38+'[1]OTHER NPS'!AK38</f>
        <v>0</v>
      </c>
      <c r="AL38" s="6">
        <f>'[1]NPS HOUSING'!AL38+'[1]NPS EDUCATION'!AL38+'[1]PERSONAL LOAN '!AL38+'[1]OTHER NPS'!AL38</f>
        <v>712</v>
      </c>
      <c r="AM38" s="6">
        <f>'[1]NPS HOUSING'!AM38+'[1]NPS EDUCATION'!AM38+'[1]PERSONAL LOAN '!AM38+'[1]OTHER NPS'!AM38</f>
        <v>363</v>
      </c>
      <c r="AN38" s="6">
        <f>'[1]NPS HOUSING'!AN38+'[1]NPS EDUCATION'!AN38+'[1]PERSONAL LOAN '!AN38+'[1]OTHER NPS'!AN38</f>
        <v>19071</v>
      </c>
    </row>
    <row r="39" spans="1:40" x14ac:dyDescent="0.25">
      <c r="A39" s="2" t="s">
        <v>75</v>
      </c>
      <c r="B39" s="6">
        <f>'[1]NPS HOUSING'!B39+'[1]NPS EDUCATION'!B39+'[1]PERSONAL LOAN '!B39+'[1]OTHER NPS'!B39</f>
        <v>0</v>
      </c>
      <c r="C39" s="6">
        <f>'[1]NPS HOUSING'!C39+'[1]NPS EDUCATION'!C39+'[1]PERSONAL LOAN '!C39+'[1]OTHER NPS'!C39</f>
        <v>0</v>
      </c>
      <c r="D39" s="6">
        <f>'[1]NPS HOUSING'!D39+'[1]NPS EDUCATION'!D39+'[1]PERSONAL LOAN '!D39+'[1]OTHER NPS'!D39</f>
        <v>36</v>
      </c>
      <c r="E39" s="6">
        <f>'[1]NPS HOUSING'!E39+'[1]NPS EDUCATION'!E39+'[1]PERSONAL LOAN '!E39+'[1]OTHER NPS'!E39</f>
        <v>36</v>
      </c>
      <c r="F39" s="6">
        <f>'[1]NPS HOUSING'!F39+'[1]NPS EDUCATION'!F39+'[1]PERSONAL LOAN '!F39+'[1]OTHER NPS'!F39</f>
        <v>0</v>
      </c>
      <c r="G39" s="6">
        <f>'[1]NPS HOUSING'!G39+'[1]NPS EDUCATION'!G39+'[1]PERSONAL LOAN '!G39+'[1]OTHER NPS'!G39</f>
        <v>36</v>
      </c>
      <c r="H39" s="6">
        <f>'[1]NPS HOUSING'!H39+'[1]NPS EDUCATION'!H39+'[1]PERSONAL LOAN '!H39+'[1]OTHER NPS'!H39</f>
        <v>0</v>
      </c>
      <c r="I39" s="6">
        <f>'[1]NPS HOUSING'!I39+'[1]NPS EDUCATION'!I39+'[1]PERSONAL LOAN '!I39+'[1]OTHER NPS'!I39</f>
        <v>0</v>
      </c>
      <c r="J39" s="6">
        <f>'[1]NPS HOUSING'!J39+'[1]NPS EDUCATION'!J39+'[1]PERSONAL LOAN '!J39+'[1]OTHER NPS'!J39</f>
        <v>0</v>
      </c>
      <c r="K39" s="6">
        <f>'[1]NPS HOUSING'!K39+'[1]NPS EDUCATION'!K39+'[1]PERSONAL LOAN '!K39+'[1]OTHER NPS'!K39</f>
        <v>0</v>
      </c>
      <c r="L39" s="6">
        <f>'[1]NPS HOUSING'!L39+'[1]NPS EDUCATION'!L39+'[1]PERSONAL LOAN '!L39+'[1]OTHER NPS'!L39</f>
        <v>0</v>
      </c>
      <c r="M39" s="6">
        <f>'[1]NPS HOUSING'!M39+'[1]NPS EDUCATION'!M39+'[1]PERSONAL LOAN '!M39+'[1]OTHER NPS'!M39</f>
        <v>0</v>
      </c>
      <c r="N39" s="6">
        <f>'[1]NPS HOUSING'!N39+'[1]NPS EDUCATION'!N39+'[1]PERSONAL LOAN '!N39+'[1]OTHER NPS'!N39</f>
        <v>0</v>
      </c>
      <c r="O39" s="6">
        <f>'[1]NPS HOUSING'!O39+'[1]NPS EDUCATION'!O39+'[1]PERSONAL LOAN '!O39+'[1]OTHER NPS'!O39</f>
        <v>0</v>
      </c>
      <c r="P39" s="6">
        <f>'[1]NPS HOUSING'!P39+'[1]NPS EDUCATION'!P39+'[1]PERSONAL LOAN '!P39+'[1]OTHER NPS'!P39</f>
        <v>0</v>
      </c>
      <c r="Q39" s="6">
        <f>'[1]NPS HOUSING'!Q39+'[1]NPS EDUCATION'!Q39+'[1]PERSONAL LOAN '!Q39+'[1]OTHER NPS'!Q39</f>
        <v>37</v>
      </c>
      <c r="R39" s="6">
        <f>'[1]NPS HOUSING'!R39+'[1]NPS EDUCATION'!R39+'[1]PERSONAL LOAN '!R39+'[1]OTHER NPS'!R39</f>
        <v>37</v>
      </c>
      <c r="S39" s="6">
        <f>'[1]NPS HOUSING'!S39+'[1]NPS EDUCATION'!S39+'[1]PERSONAL LOAN '!S39+'[1]OTHER NPS'!S39</f>
        <v>0</v>
      </c>
      <c r="T39" s="6">
        <f>'[1]NPS HOUSING'!T39+'[1]NPS EDUCATION'!T39+'[1]PERSONAL LOAN '!T39+'[1]OTHER NPS'!T39</f>
        <v>0</v>
      </c>
      <c r="U39" s="6">
        <f>'[1]NPS HOUSING'!U39+'[1]NPS EDUCATION'!U39+'[1]PERSONAL LOAN '!U39+'[1]OTHER NPS'!U39</f>
        <v>0</v>
      </c>
      <c r="V39" s="6">
        <f>'[1]NPS HOUSING'!V39+'[1]NPS EDUCATION'!V39+'[1]PERSONAL LOAN '!V39+'[1]OTHER NPS'!V39</f>
        <v>0</v>
      </c>
      <c r="W39" s="6">
        <f>'[1]NPS HOUSING'!W39+'[1]NPS EDUCATION'!W39+'[1]PERSONAL LOAN '!W39+'[1]OTHER NPS'!W39</f>
        <v>36</v>
      </c>
      <c r="X39" s="6">
        <f>'[1]NPS HOUSING'!X39+'[1]NPS EDUCATION'!X39+'[1]PERSONAL LOAN '!X39+'[1]OTHER NPS'!X39</f>
        <v>0</v>
      </c>
      <c r="Y39" s="6">
        <f>'[1]NPS HOUSING'!Y39+'[1]NPS EDUCATION'!Y39+'[1]PERSONAL LOAN '!Y39+'[1]OTHER NPS'!Y39</f>
        <v>0</v>
      </c>
      <c r="Z39" s="6">
        <f>'[1]NPS HOUSING'!Z39+'[1]NPS EDUCATION'!Z39+'[1]PERSONAL LOAN '!Z39+'[1]OTHER NPS'!Z39</f>
        <v>0</v>
      </c>
      <c r="AA39" s="6">
        <f>'[1]NPS HOUSING'!AA39+'[1]NPS EDUCATION'!AA39+'[1]PERSONAL LOAN '!AA39+'[1]OTHER NPS'!AA39</f>
        <v>40</v>
      </c>
      <c r="AB39" s="6">
        <f>'[1]NPS HOUSING'!AB39+'[1]NPS EDUCATION'!AB39+'[1]PERSONAL LOAN '!AB39+'[1]OTHER NPS'!AB39</f>
        <v>35</v>
      </c>
      <c r="AC39" s="6">
        <f>'[1]NPS HOUSING'!AC39+'[1]NPS EDUCATION'!AC39+'[1]PERSONAL LOAN '!AC39+'[1]OTHER NPS'!AC39</f>
        <v>0</v>
      </c>
      <c r="AD39" s="6">
        <f>'[1]NPS HOUSING'!AD39+'[1]NPS EDUCATION'!AD39+'[1]PERSONAL LOAN '!AD39+'[1]OTHER NPS'!AD39</f>
        <v>35</v>
      </c>
      <c r="AE39" s="6">
        <f>'[1]NPS HOUSING'!AE39+'[1]NPS EDUCATION'!AE39+'[1]PERSONAL LOAN '!AE39+'[1]OTHER NPS'!AE39</f>
        <v>32</v>
      </c>
      <c r="AF39" s="6">
        <f>'[1]NPS HOUSING'!AF39+'[1]NPS EDUCATION'!AF39+'[1]PERSONAL LOAN '!AF39+'[1]OTHER NPS'!AF39</f>
        <v>0</v>
      </c>
      <c r="AG39" s="6">
        <f>'[1]NPS HOUSING'!AG39+'[1]NPS EDUCATION'!AG39+'[1]PERSONAL LOAN '!AG39+'[1]OTHER NPS'!AG39</f>
        <v>0</v>
      </c>
      <c r="AH39" s="6">
        <f>'[1]NPS HOUSING'!AH39+'[1]NPS EDUCATION'!AH39+'[1]PERSONAL LOAN '!AH39+'[1]OTHER NPS'!AH39</f>
        <v>0</v>
      </c>
      <c r="AI39" s="6">
        <f>'[1]NPS HOUSING'!AI39+'[1]NPS EDUCATION'!AI39+'[1]PERSONAL LOAN '!AI39+'[1]OTHER NPS'!AI39</f>
        <v>0</v>
      </c>
      <c r="AJ39" s="6">
        <f>'[1]NPS HOUSING'!AJ39+'[1]NPS EDUCATION'!AJ39+'[1]PERSONAL LOAN '!AJ39+'[1]OTHER NPS'!AJ39</f>
        <v>0</v>
      </c>
      <c r="AK39" s="6">
        <f>'[1]NPS HOUSING'!AK39+'[1]NPS EDUCATION'!AK39+'[1]PERSONAL LOAN '!AK39+'[1]OTHER NPS'!AK39</f>
        <v>0</v>
      </c>
      <c r="AL39" s="6">
        <f>'[1]NPS HOUSING'!AL39+'[1]NPS EDUCATION'!AL39+'[1]PERSONAL LOAN '!AL39+'[1]OTHER NPS'!AL39</f>
        <v>0</v>
      </c>
      <c r="AM39" s="6">
        <f>'[1]NPS HOUSING'!AM39+'[1]NPS EDUCATION'!AM39+'[1]PERSONAL LOAN '!AM39+'[1]OTHER NPS'!AM39</f>
        <v>0</v>
      </c>
      <c r="AN39" s="6">
        <f>'[1]NPS HOUSING'!AN39+'[1]NPS EDUCATION'!AN39+'[1]PERSONAL LOAN '!AN39+'[1]OTHER NPS'!AN39</f>
        <v>360</v>
      </c>
    </row>
    <row r="40" spans="1:40" x14ac:dyDescent="0.25">
      <c r="A40" s="2" t="s">
        <v>76</v>
      </c>
      <c r="B40" s="6">
        <f>'[1]NPS HOUSING'!B40+'[1]NPS EDUCATION'!B40+'[1]PERSONAL LOAN '!B40+'[1]OTHER NPS'!B40</f>
        <v>427</v>
      </c>
      <c r="C40" s="6">
        <f>'[1]NPS HOUSING'!C40+'[1]NPS EDUCATION'!C40+'[1]PERSONAL LOAN '!C40+'[1]OTHER NPS'!C40</f>
        <v>0</v>
      </c>
      <c r="D40" s="6">
        <f>'[1]NPS HOUSING'!D40+'[1]NPS EDUCATION'!D40+'[1]PERSONAL LOAN '!D40+'[1]OTHER NPS'!D40</f>
        <v>0</v>
      </c>
      <c r="E40" s="6">
        <f>'[1]NPS HOUSING'!E40+'[1]NPS EDUCATION'!E40+'[1]PERSONAL LOAN '!E40+'[1]OTHER NPS'!E40</f>
        <v>1284</v>
      </c>
      <c r="F40" s="6">
        <f>'[1]NPS HOUSING'!F40+'[1]NPS EDUCATION'!F40+'[1]PERSONAL LOAN '!F40+'[1]OTHER NPS'!F40</f>
        <v>857</v>
      </c>
      <c r="G40" s="6">
        <f>'[1]NPS HOUSING'!G40+'[1]NPS EDUCATION'!G40+'[1]PERSONAL LOAN '!G40+'[1]OTHER NPS'!G40</f>
        <v>0</v>
      </c>
      <c r="H40" s="6">
        <f>'[1]NPS HOUSING'!H40+'[1]NPS EDUCATION'!H40+'[1]PERSONAL LOAN '!H40+'[1]OTHER NPS'!H40</f>
        <v>0</v>
      </c>
      <c r="I40" s="6">
        <f>'[1]NPS HOUSING'!I40+'[1]NPS EDUCATION'!I40+'[1]PERSONAL LOAN '!I40+'[1]OTHER NPS'!I40</f>
        <v>0</v>
      </c>
      <c r="J40" s="6">
        <f>'[1]NPS HOUSING'!J40+'[1]NPS EDUCATION'!J40+'[1]PERSONAL LOAN '!J40+'[1]OTHER NPS'!J40</f>
        <v>1711</v>
      </c>
      <c r="K40" s="6">
        <f>'[1]NPS HOUSING'!K40+'[1]NPS EDUCATION'!K40+'[1]PERSONAL LOAN '!K40+'[1]OTHER NPS'!K40</f>
        <v>1711</v>
      </c>
      <c r="L40" s="6">
        <f>'[1]NPS HOUSING'!L40+'[1]NPS EDUCATION'!L40+'[1]PERSONAL LOAN '!L40+'[1]OTHER NPS'!L40</f>
        <v>0</v>
      </c>
      <c r="M40" s="6">
        <f>'[1]NPS HOUSING'!M40+'[1]NPS EDUCATION'!M40+'[1]PERSONAL LOAN '!M40+'[1]OTHER NPS'!M40</f>
        <v>0</v>
      </c>
      <c r="N40" s="6">
        <f>'[1]NPS HOUSING'!N40+'[1]NPS EDUCATION'!N40+'[1]PERSONAL LOAN '!N40+'[1]OTHER NPS'!N40</f>
        <v>0</v>
      </c>
      <c r="O40" s="6">
        <f>'[1]NPS HOUSING'!O40+'[1]NPS EDUCATION'!O40+'[1]PERSONAL LOAN '!O40+'[1]OTHER NPS'!O40</f>
        <v>0</v>
      </c>
      <c r="P40" s="6">
        <f>'[1]NPS HOUSING'!P40+'[1]NPS EDUCATION'!P40+'[1]PERSONAL LOAN '!P40+'[1]OTHER NPS'!P40</f>
        <v>0</v>
      </c>
      <c r="Q40" s="6">
        <f>'[1]NPS HOUSING'!Q40+'[1]NPS EDUCATION'!Q40+'[1]PERSONAL LOAN '!Q40+'[1]OTHER NPS'!Q40</f>
        <v>0</v>
      </c>
      <c r="R40" s="6">
        <f>'[1]NPS HOUSING'!R40+'[1]NPS EDUCATION'!R40+'[1]PERSONAL LOAN '!R40+'[1]OTHER NPS'!R40</f>
        <v>427</v>
      </c>
      <c r="S40" s="6">
        <f>'[1]NPS HOUSING'!S40+'[1]NPS EDUCATION'!S40+'[1]PERSONAL LOAN '!S40+'[1]OTHER NPS'!S40</f>
        <v>0</v>
      </c>
      <c r="T40" s="6">
        <f>'[1]NPS HOUSING'!T40+'[1]NPS EDUCATION'!T40+'[1]PERSONAL LOAN '!T40+'[1]OTHER NPS'!T40</f>
        <v>427</v>
      </c>
      <c r="U40" s="6">
        <f>'[1]NPS HOUSING'!U40+'[1]NPS EDUCATION'!U40+'[1]PERSONAL LOAN '!U40+'[1]OTHER NPS'!U40</f>
        <v>857</v>
      </c>
      <c r="V40" s="6">
        <f>'[1]NPS HOUSING'!V40+'[1]NPS EDUCATION'!V40+'[1]PERSONAL LOAN '!V40+'[1]OTHER NPS'!V40</f>
        <v>0</v>
      </c>
      <c r="W40" s="6">
        <f>'[1]NPS HOUSING'!W40+'[1]NPS EDUCATION'!W40+'[1]PERSONAL LOAN '!W40+'[1]OTHER NPS'!W40</f>
        <v>0</v>
      </c>
      <c r="X40" s="6">
        <f>'[1]NPS HOUSING'!X40+'[1]NPS EDUCATION'!X40+'[1]PERSONAL LOAN '!X40+'[1]OTHER NPS'!X40</f>
        <v>0</v>
      </c>
      <c r="Y40" s="6">
        <f>'[1]NPS HOUSING'!Y40+'[1]NPS EDUCATION'!Y40+'[1]PERSONAL LOAN '!Y40+'[1]OTHER NPS'!Y40</f>
        <v>0</v>
      </c>
      <c r="Z40" s="6">
        <f>'[1]NPS HOUSING'!Z40+'[1]NPS EDUCATION'!Z40+'[1]PERSONAL LOAN '!Z40+'[1]OTHER NPS'!Z40</f>
        <v>0</v>
      </c>
      <c r="AA40" s="6">
        <f>'[1]NPS HOUSING'!AA40+'[1]NPS EDUCATION'!AA40+'[1]PERSONAL LOAN '!AA40+'[1]OTHER NPS'!AA40</f>
        <v>859</v>
      </c>
      <c r="AB40" s="6">
        <f>'[1]NPS HOUSING'!AB40+'[1]NPS EDUCATION'!AB40+'[1]PERSONAL LOAN '!AB40+'[1]OTHER NPS'!AB40</f>
        <v>427</v>
      </c>
      <c r="AC40" s="6">
        <f>'[1]NPS HOUSING'!AC40+'[1]NPS EDUCATION'!AC40+'[1]PERSONAL LOAN '!AC40+'[1]OTHER NPS'!AC40</f>
        <v>0</v>
      </c>
      <c r="AD40" s="6">
        <f>'[1]NPS HOUSING'!AD40+'[1]NPS EDUCATION'!AD40+'[1]PERSONAL LOAN '!AD40+'[1]OTHER NPS'!AD40</f>
        <v>0</v>
      </c>
      <c r="AE40" s="6">
        <f>'[1]NPS HOUSING'!AE40+'[1]NPS EDUCATION'!AE40+'[1]PERSONAL LOAN '!AE40+'[1]OTHER NPS'!AE40</f>
        <v>2140</v>
      </c>
      <c r="AF40" s="6">
        <f>'[1]NPS HOUSING'!AF40+'[1]NPS EDUCATION'!AF40+'[1]PERSONAL LOAN '!AF40+'[1]OTHER NPS'!AF40</f>
        <v>0</v>
      </c>
      <c r="AG40" s="6">
        <f>'[1]NPS HOUSING'!AG40+'[1]NPS EDUCATION'!AG40+'[1]PERSONAL LOAN '!AG40+'[1]OTHER NPS'!AG40</f>
        <v>427</v>
      </c>
      <c r="AH40" s="6">
        <f>'[1]NPS HOUSING'!AH40+'[1]NPS EDUCATION'!AH40+'[1]PERSONAL LOAN '!AH40+'[1]OTHER NPS'!AH40</f>
        <v>0</v>
      </c>
      <c r="AI40" s="6">
        <f>'[1]NPS HOUSING'!AI40+'[1]NPS EDUCATION'!AI40+'[1]PERSONAL LOAN '!AI40+'[1]OTHER NPS'!AI40</f>
        <v>0</v>
      </c>
      <c r="AJ40" s="6">
        <f>'[1]NPS HOUSING'!AJ40+'[1]NPS EDUCATION'!AJ40+'[1]PERSONAL LOAN '!AJ40+'[1]OTHER NPS'!AJ40</f>
        <v>427</v>
      </c>
      <c r="AK40" s="6">
        <f>'[1]NPS HOUSING'!AK40+'[1]NPS EDUCATION'!AK40+'[1]PERSONAL LOAN '!AK40+'[1]OTHER NPS'!AK40</f>
        <v>856</v>
      </c>
      <c r="AL40" s="6">
        <f>'[1]NPS HOUSING'!AL40+'[1]NPS EDUCATION'!AL40+'[1]PERSONAL LOAN '!AL40+'[1]OTHER NPS'!AL40</f>
        <v>0</v>
      </c>
      <c r="AM40" s="6">
        <f>'[1]NPS HOUSING'!AM40+'[1]NPS EDUCATION'!AM40+'[1]PERSONAL LOAN '!AM40+'[1]OTHER NPS'!AM40</f>
        <v>0</v>
      </c>
      <c r="AN40" s="6">
        <f>'[1]NPS HOUSING'!AN40+'[1]NPS EDUCATION'!AN40+'[1]PERSONAL LOAN '!AN40+'[1]OTHER NPS'!AN40</f>
        <v>12837</v>
      </c>
    </row>
    <row r="41" spans="1:40" x14ac:dyDescent="0.25">
      <c r="A41" s="9" t="s">
        <v>77</v>
      </c>
      <c r="B41" s="6">
        <f>'[1]NPS HOUSING'!B41+'[1]NPS EDUCATION'!B41+'[1]PERSONAL LOAN '!B41+'[1]OTHER NPS'!B41</f>
        <v>143696</v>
      </c>
      <c r="C41" s="6">
        <f>'[1]NPS HOUSING'!C41+'[1]NPS EDUCATION'!C41+'[1]PERSONAL LOAN '!C41+'[1]OTHER NPS'!C41</f>
        <v>53864</v>
      </c>
      <c r="D41" s="6">
        <f>'[1]NPS HOUSING'!D41+'[1]NPS EDUCATION'!D41+'[1]PERSONAL LOAN '!D41+'[1]OTHER NPS'!D41</f>
        <v>163212</v>
      </c>
      <c r="E41" s="6">
        <f>'[1]NPS HOUSING'!E41+'[1]NPS EDUCATION'!E41+'[1]PERSONAL LOAN '!E41+'[1]OTHER NPS'!E41</f>
        <v>101831</v>
      </c>
      <c r="F41" s="6">
        <f>'[1]NPS HOUSING'!F41+'[1]NPS EDUCATION'!F41+'[1]PERSONAL LOAN '!F41+'[1]OTHER NPS'!F41</f>
        <v>204204</v>
      </c>
      <c r="G41" s="6">
        <f>'[1]NPS HOUSING'!G41+'[1]NPS EDUCATION'!G41+'[1]PERSONAL LOAN '!G41+'[1]OTHER NPS'!G41</f>
        <v>288396</v>
      </c>
      <c r="H41" s="6">
        <f>'[1]NPS HOUSING'!H41+'[1]NPS EDUCATION'!H41+'[1]PERSONAL LOAN '!H41+'[1]OTHER NPS'!H41</f>
        <v>176905</v>
      </c>
      <c r="I41" s="6">
        <f>'[1]NPS HOUSING'!I41+'[1]NPS EDUCATION'!I41+'[1]PERSONAL LOAN '!I41+'[1]OTHER NPS'!I41</f>
        <v>132072</v>
      </c>
      <c r="J41" s="6">
        <f>'[1]NPS HOUSING'!J41+'[1]NPS EDUCATION'!J41+'[1]PERSONAL LOAN '!J41+'[1]OTHER NPS'!J41</f>
        <v>215743</v>
      </c>
      <c r="K41" s="6">
        <f>'[1]NPS HOUSING'!K41+'[1]NPS EDUCATION'!K41+'[1]PERSONAL LOAN '!K41+'[1]OTHER NPS'!K41</f>
        <v>281910</v>
      </c>
      <c r="L41" s="6">
        <f>'[1]NPS HOUSING'!L41+'[1]NPS EDUCATION'!L41+'[1]PERSONAL LOAN '!L41+'[1]OTHER NPS'!L41</f>
        <v>394882</v>
      </c>
      <c r="M41" s="6">
        <f>'[1]NPS HOUSING'!M41+'[1]NPS EDUCATION'!M41+'[1]PERSONAL LOAN '!M41+'[1]OTHER NPS'!M41</f>
        <v>141928</v>
      </c>
      <c r="N41" s="6">
        <f>'[1]NPS HOUSING'!N41+'[1]NPS EDUCATION'!N41+'[1]PERSONAL LOAN '!N41+'[1]OTHER NPS'!N41</f>
        <v>83419</v>
      </c>
      <c r="O41" s="6">
        <f>'[1]NPS HOUSING'!O41+'[1]NPS EDUCATION'!O41+'[1]PERSONAL LOAN '!O41+'[1]OTHER NPS'!O41</f>
        <v>88457</v>
      </c>
      <c r="P41" s="6">
        <f>'[1]NPS HOUSING'!P41+'[1]NPS EDUCATION'!P41+'[1]PERSONAL LOAN '!P41+'[1]OTHER NPS'!P41</f>
        <v>103660</v>
      </c>
      <c r="Q41" s="6">
        <f>'[1]NPS HOUSING'!Q41+'[1]NPS EDUCATION'!Q41+'[1]PERSONAL LOAN '!Q41+'[1]OTHER NPS'!Q41</f>
        <v>182866</v>
      </c>
      <c r="R41" s="6">
        <f>'[1]NPS HOUSING'!R41+'[1]NPS EDUCATION'!R41+'[1]PERSONAL LOAN '!R41+'[1]OTHER NPS'!R41</f>
        <v>87468</v>
      </c>
      <c r="S41" s="6">
        <f>'[1]NPS HOUSING'!S41+'[1]NPS EDUCATION'!S41+'[1]PERSONAL LOAN '!S41+'[1]OTHER NPS'!S41</f>
        <v>89751</v>
      </c>
      <c r="T41" s="6">
        <f>'[1]NPS HOUSING'!T41+'[1]NPS EDUCATION'!T41+'[1]PERSONAL LOAN '!T41+'[1]OTHER NPS'!T41</f>
        <v>62408</v>
      </c>
      <c r="U41" s="6">
        <f>'[1]NPS HOUSING'!U41+'[1]NPS EDUCATION'!U41+'[1]PERSONAL LOAN '!U41+'[1]OTHER NPS'!U41</f>
        <v>121609</v>
      </c>
      <c r="V41" s="6">
        <f>'[1]NPS HOUSING'!V41+'[1]NPS EDUCATION'!V41+'[1]PERSONAL LOAN '!V41+'[1]OTHER NPS'!V41</f>
        <v>211060</v>
      </c>
      <c r="W41" s="6">
        <f>'[1]NPS HOUSING'!W41+'[1]NPS EDUCATION'!W41+'[1]PERSONAL LOAN '!W41+'[1]OTHER NPS'!W41</f>
        <v>117710</v>
      </c>
      <c r="X41" s="6">
        <f>'[1]NPS HOUSING'!X41+'[1]NPS EDUCATION'!X41+'[1]PERSONAL LOAN '!X41+'[1]OTHER NPS'!X41</f>
        <v>481563</v>
      </c>
      <c r="Y41" s="6">
        <f>'[1]NPS HOUSING'!Y41+'[1]NPS EDUCATION'!Y41+'[1]PERSONAL LOAN '!Y41+'[1]OTHER NPS'!Y41</f>
        <v>180786</v>
      </c>
      <c r="Z41" s="6">
        <f>'[1]NPS HOUSING'!Z41+'[1]NPS EDUCATION'!Z41+'[1]PERSONAL LOAN '!Z41+'[1]OTHER NPS'!Z41</f>
        <v>104899</v>
      </c>
      <c r="AA41" s="6">
        <f>'[1]NPS HOUSING'!AA41+'[1]NPS EDUCATION'!AA41+'[1]PERSONAL LOAN '!AA41+'[1]OTHER NPS'!AA41</f>
        <v>1837280</v>
      </c>
      <c r="AB41" s="6">
        <f>'[1]NPS HOUSING'!AB41+'[1]NPS EDUCATION'!AB41+'[1]PERSONAL LOAN '!AB41+'[1]OTHER NPS'!AB41</f>
        <v>229391</v>
      </c>
      <c r="AC41" s="6">
        <f>'[1]NPS HOUSING'!AC41+'[1]NPS EDUCATION'!AC41+'[1]PERSONAL LOAN '!AC41+'[1]OTHER NPS'!AC41</f>
        <v>187043</v>
      </c>
      <c r="AD41" s="6">
        <f>'[1]NPS HOUSING'!AD41+'[1]NPS EDUCATION'!AD41+'[1]PERSONAL LOAN '!AD41+'[1]OTHER NPS'!AD41</f>
        <v>100565</v>
      </c>
      <c r="AE41" s="6">
        <f>'[1]NPS HOUSING'!AE41+'[1]NPS EDUCATION'!AE41+'[1]PERSONAL LOAN '!AE41+'[1]OTHER NPS'!AE41</f>
        <v>242882</v>
      </c>
      <c r="AF41" s="6">
        <f>'[1]NPS HOUSING'!AF41+'[1]NPS EDUCATION'!AF41+'[1]PERSONAL LOAN '!AF41+'[1]OTHER NPS'!AF41</f>
        <v>230041</v>
      </c>
      <c r="AG41" s="6">
        <f>'[1]NPS HOUSING'!AG41+'[1]NPS EDUCATION'!AG41+'[1]PERSONAL LOAN '!AG41+'[1]OTHER NPS'!AG41</f>
        <v>46973</v>
      </c>
      <c r="AH41" s="6">
        <f>'[1]NPS HOUSING'!AH41+'[1]NPS EDUCATION'!AH41+'[1]PERSONAL LOAN '!AH41+'[1]OTHER NPS'!AH41</f>
        <v>39728</v>
      </c>
      <c r="AI41" s="6">
        <f>'[1]NPS HOUSING'!AI41+'[1]NPS EDUCATION'!AI41+'[1]PERSONAL LOAN '!AI41+'[1]OTHER NPS'!AI41</f>
        <v>139166</v>
      </c>
      <c r="AJ41" s="6">
        <f>'[1]NPS HOUSING'!AJ41+'[1]NPS EDUCATION'!AJ41+'[1]PERSONAL LOAN '!AJ41+'[1]OTHER NPS'!AJ41</f>
        <v>194149</v>
      </c>
      <c r="AK41" s="6">
        <f>'[1]NPS HOUSING'!AK41+'[1]NPS EDUCATION'!AK41+'[1]PERSONAL LOAN '!AK41+'[1]OTHER NPS'!AK41</f>
        <v>117279</v>
      </c>
      <c r="AL41" s="6">
        <f>'[1]NPS HOUSING'!AL41+'[1]NPS EDUCATION'!AL41+'[1]PERSONAL LOAN '!AL41+'[1]OTHER NPS'!AL41</f>
        <v>232702</v>
      </c>
      <c r="AM41" s="6">
        <f>'[1]NPS HOUSING'!AM41+'[1]NPS EDUCATION'!AM41+'[1]PERSONAL LOAN '!AM41+'[1]OTHER NPS'!AM41</f>
        <v>188502</v>
      </c>
      <c r="AN41" s="6">
        <f>'[1]NPS HOUSING'!AN41+'[1]NPS EDUCATION'!AN41+'[1]PERSONAL LOAN '!AN41+'[1]OTHER NPS'!AN41</f>
        <v>8000000</v>
      </c>
    </row>
    <row r="43" spans="1:40" ht="15.75" x14ac:dyDescent="0.25">
      <c r="A43" s="10" t="s">
        <v>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.75" x14ac:dyDescent="0.25">
      <c r="A44" s="10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.75" x14ac:dyDescent="0.25">
      <c r="A45" s="10" t="s">
        <v>81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.75" x14ac:dyDescent="0.25">
      <c r="A46" s="10" t="s">
        <v>87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45" x14ac:dyDescent="0.25">
      <c r="A47" s="2" t="s">
        <v>2</v>
      </c>
      <c r="B47" s="4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3" t="s">
        <v>12</v>
      </c>
      <c r="L47" s="3" t="s">
        <v>13</v>
      </c>
      <c r="M47" s="3" t="s">
        <v>14</v>
      </c>
      <c r="N47" s="3" t="s">
        <v>15</v>
      </c>
      <c r="O47" s="3" t="s">
        <v>16</v>
      </c>
      <c r="P47" s="3" t="s">
        <v>17</v>
      </c>
      <c r="Q47" s="3" t="s">
        <v>18</v>
      </c>
      <c r="R47" s="3" t="s">
        <v>19</v>
      </c>
      <c r="S47" s="3" t="s">
        <v>20</v>
      </c>
      <c r="T47" s="3" t="s">
        <v>21</v>
      </c>
      <c r="U47" s="3" t="s">
        <v>22</v>
      </c>
      <c r="V47" s="3" t="s">
        <v>23</v>
      </c>
      <c r="W47" s="3" t="s">
        <v>24</v>
      </c>
      <c r="X47" s="3" t="s">
        <v>25</v>
      </c>
      <c r="Y47" s="3" t="s">
        <v>26</v>
      </c>
      <c r="Z47" s="3" t="s">
        <v>27</v>
      </c>
      <c r="AA47" s="3" t="s">
        <v>28</v>
      </c>
      <c r="AB47" s="3" t="s">
        <v>29</v>
      </c>
      <c r="AC47" s="3" t="s">
        <v>30</v>
      </c>
      <c r="AD47" s="3" t="s">
        <v>31</v>
      </c>
      <c r="AE47" s="3" t="s">
        <v>32</v>
      </c>
      <c r="AF47" s="3" t="s">
        <v>33</v>
      </c>
      <c r="AG47" s="3" t="s">
        <v>34</v>
      </c>
      <c r="AH47" s="3" t="s">
        <v>35</v>
      </c>
      <c r="AI47" s="3" t="s">
        <v>36</v>
      </c>
      <c r="AJ47" s="3" t="s">
        <v>37</v>
      </c>
      <c r="AK47" s="3" t="s">
        <v>38</v>
      </c>
      <c r="AL47" s="3" t="s">
        <v>39</v>
      </c>
      <c r="AM47" s="3" t="s">
        <v>40</v>
      </c>
      <c r="AN47" s="4" t="s">
        <v>41</v>
      </c>
    </row>
    <row r="48" spans="1:40" x14ac:dyDescent="0.25">
      <c r="A48" s="2" t="s">
        <v>42</v>
      </c>
      <c r="B48" s="6">
        <v>19579</v>
      </c>
      <c r="C48" s="6">
        <v>3135</v>
      </c>
      <c r="D48" s="6">
        <v>15663</v>
      </c>
      <c r="E48" s="6">
        <v>10182</v>
      </c>
      <c r="F48" s="6">
        <v>24277</v>
      </c>
      <c r="G48" s="6">
        <v>26626</v>
      </c>
      <c r="H48" s="6">
        <v>16447</v>
      </c>
      <c r="I48" s="6">
        <v>9400</v>
      </c>
      <c r="J48" s="6">
        <v>26626</v>
      </c>
      <c r="K48" s="6">
        <v>41504</v>
      </c>
      <c r="L48" s="6">
        <v>29759</v>
      </c>
      <c r="M48" s="6">
        <v>17230</v>
      </c>
      <c r="N48" s="6">
        <v>10182</v>
      </c>
      <c r="O48" s="6">
        <v>10182</v>
      </c>
      <c r="P48" s="6">
        <v>10965</v>
      </c>
      <c r="Q48" s="6">
        <v>21928</v>
      </c>
      <c r="R48" s="6">
        <v>10182</v>
      </c>
      <c r="S48" s="6">
        <v>12530</v>
      </c>
      <c r="T48" s="6">
        <v>6265</v>
      </c>
      <c r="U48" s="6">
        <v>24277</v>
      </c>
      <c r="V48" s="6">
        <v>22710</v>
      </c>
      <c r="W48" s="6">
        <v>11748</v>
      </c>
      <c r="X48" s="6">
        <v>34458</v>
      </c>
      <c r="Y48" s="6">
        <v>15663</v>
      </c>
      <c r="Z48" s="6">
        <v>7049</v>
      </c>
      <c r="AA48" s="6">
        <v>106499</v>
      </c>
      <c r="AB48" s="6">
        <v>36023</v>
      </c>
      <c r="AC48" s="6">
        <v>17230</v>
      </c>
      <c r="AD48" s="6">
        <v>19579</v>
      </c>
      <c r="AE48" s="6">
        <v>26626</v>
      </c>
      <c r="AF48" s="6">
        <v>25060</v>
      </c>
      <c r="AG48" s="6">
        <v>3135</v>
      </c>
      <c r="AH48" s="6">
        <v>3135</v>
      </c>
      <c r="AI48" s="6">
        <v>14880</v>
      </c>
      <c r="AJ48" s="6">
        <v>17230</v>
      </c>
      <c r="AK48" s="6">
        <v>17230</v>
      </c>
      <c r="AL48" s="6">
        <v>21143</v>
      </c>
      <c r="AM48" s="6">
        <v>27408</v>
      </c>
      <c r="AN48" s="6">
        <v>773745</v>
      </c>
    </row>
    <row r="49" spans="1:40" x14ac:dyDescent="0.25">
      <c r="A49" s="8" t="s">
        <v>43</v>
      </c>
      <c r="B49" s="6">
        <v>3789</v>
      </c>
      <c r="C49" s="6">
        <v>475</v>
      </c>
      <c r="D49" s="6">
        <v>2369</v>
      </c>
      <c r="E49" s="6">
        <v>1422</v>
      </c>
      <c r="F49" s="6">
        <v>3789</v>
      </c>
      <c r="G49" s="6">
        <v>1897</v>
      </c>
      <c r="H49" s="6">
        <v>2843</v>
      </c>
      <c r="I49" s="6">
        <v>949</v>
      </c>
      <c r="J49" s="6">
        <v>9470</v>
      </c>
      <c r="K49" s="6">
        <v>14203</v>
      </c>
      <c r="L49" s="6">
        <v>3789</v>
      </c>
      <c r="M49" s="6">
        <v>7575</v>
      </c>
      <c r="N49" s="6">
        <v>475</v>
      </c>
      <c r="O49" s="6">
        <v>475</v>
      </c>
      <c r="P49" s="6">
        <v>475</v>
      </c>
      <c r="Q49" s="6">
        <v>12782</v>
      </c>
      <c r="R49" s="6">
        <v>949</v>
      </c>
      <c r="S49" s="6">
        <v>4262</v>
      </c>
      <c r="T49" s="6">
        <v>949</v>
      </c>
      <c r="U49" s="6">
        <v>6155</v>
      </c>
      <c r="V49" s="6">
        <v>9470</v>
      </c>
      <c r="W49" s="6">
        <v>949</v>
      </c>
      <c r="X49" s="6">
        <v>11362</v>
      </c>
      <c r="Y49" s="6">
        <v>2843</v>
      </c>
      <c r="Z49" s="6">
        <v>1422</v>
      </c>
      <c r="AA49" s="6">
        <v>20355</v>
      </c>
      <c r="AB49" s="6">
        <v>7575</v>
      </c>
      <c r="AC49" s="6">
        <v>1897</v>
      </c>
      <c r="AD49" s="6">
        <v>1897</v>
      </c>
      <c r="AE49" s="6">
        <v>10416</v>
      </c>
      <c r="AF49" s="6">
        <v>9942</v>
      </c>
      <c r="AG49" s="6">
        <v>475</v>
      </c>
      <c r="AH49" s="6">
        <v>475</v>
      </c>
      <c r="AI49" s="6">
        <v>6629</v>
      </c>
      <c r="AJ49" s="6">
        <v>8049</v>
      </c>
      <c r="AK49" s="6">
        <v>7102</v>
      </c>
      <c r="AL49" s="6">
        <v>12782</v>
      </c>
      <c r="AM49" s="6">
        <v>9942</v>
      </c>
      <c r="AN49" s="6">
        <v>202674</v>
      </c>
    </row>
    <row r="50" spans="1:40" x14ac:dyDescent="0.25">
      <c r="A50" s="2" t="s">
        <v>44</v>
      </c>
      <c r="B50" s="6">
        <v>3738</v>
      </c>
      <c r="C50" s="6">
        <v>4270</v>
      </c>
      <c r="D50" s="6">
        <v>17077</v>
      </c>
      <c r="E50" s="6">
        <v>2670</v>
      </c>
      <c r="F50" s="6">
        <v>9073</v>
      </c>
      <c r="G50" s="6">
        <v>10141</v>
      </c>
      <c r="H50" s="6">
        <v>17611</v>
      </c>
      <c r="I50" s="6">
        <v>11741</v>
      </c>
      <c r="J50" s="6">
        <v>10674</v>
      </c>
      <c r="K50" s="6">
        <v>8539</v>
      </c>
      <c r="L50" s="6">
        <v>28818</v>
      </c>
      <c r="M50" s="6">
        <v>4805</v>
      </c>
      <c r="N50" s="6">
        <v>1603</v>
      </c>
      <c r="O50" s="6">
        <v>9608</v>
      </c>
      <c r="P50" s="6">
        <v>12275</v>
      </c>
      <c r="Q50" s="6">
        <v>6939</v>
      </c>
      <c r="R50" s="6">
        <v>1603</v>
      </c>
      <c r="S50" s="6">
        <v>2136</v>
      </c>
      <c r="T50" s="6">
        <v>4805</v>
      </c>
      <c r="U50" s="6">
        <v>2136</v>
      </c>
      <c r="V50" s="6">
        <v>14410</v>
      </c>
      <c r="W50" s="6">
        <v>5872</v>
      </c>
      <c r="X50" s="6">
        <v>17611</v>
      </c>
      <c r="Y50" s="6">
        <v>12808</v>
      </c>
      <c r="Z50" s="6">
        <v>12275</v>
      </c>
      <c r="AA50" s="6">
        <v>59233</v>
      </c>
      <c r="AB50" s="6">
        <v>6405</v>
      </c>
      <c r="AC50" s="6">
        <v>18680</v>
      </c>
      <c r="AD50" s="6">
        <v>5339</v>
      </c>
      <c r="AE50" s="6">
        <v>10674</v>
      </c>
      <c r="AF50" s="6">
        <v>10141</v>
      </c>
      <c r="AG50" s="6">
        <v>1603</v>
      </c>
      <c r="AH50" s="6">
        <v>536</v>
      </c>
      <c r="AI50" s="6">
        <v>5339</v>
      </c>
      <c r="AJ50" s="6">
        <v>8006</v>
      </c>
      <c r="AK50" s="6">
        <v>6405</v>
      </c>
      <c r="AL50" s="6">
        <v>5872</v>
      </c>
      <c r="AM50" s="6">
        <v>5339</v>
      </c>
      <c r="AN50" s="6">
        <v>376810</v>
      </c>
    </row>
    <row r="51" spans="1:40" x14ac:dyDescent="0.25">
      <c r="A51" s="2" t="s">
        <v>45</v>
      </c>
      <c r="B51" s="6">
        <v>1841</v>
      </c>
      <c r="C51" s="6">
        <v>462</v>
      </c>
      <c r="D51" s="6">
        <v>3680</v>
      </c>
      <c r="E51" s="6">
        <v>1841</v>
      </c>
      <c r="F51" s="6">
        <v>2761</v>
      </c>
      <c r="G51" s="6">
        <v>4600</v>
      </c>
      <c r="H51" s="6">
        <v>2302</v>
      </c>
      <c r="I51" s="6">
        <v>2302</v>
      </c>
      <c r="J51" s="6">
        <v>2761</v>
      </c>
      <c r="K51" s="6">
        <v>3221</v>
      </c>
      <c r="L51" s="6">
        <v>4141</v>
      </c>
      <c r="M51" s="6">
        <v>3221</v>
      </c>
      <c r="N51" s="6">
        <v>2302</v>
      </c>
      <c r="O51" s="6">
        <v>462</v>
      </c>
      <c r="P51" s="6">
        <v>922</v>
      </c>
      <c r="Q51" s="6">
        <v>1381</v>
      </c>
      <c r="R51" s="6">
        <v>1381</v>
      </c>
      <c r="S51" s="6">
        <v>922</v>
      </c>
      <c r="T51" s="6">
        <v>462</v>
      </c>
      <c r="U51" s="6">
        <v>1381</v>
      </c>
      <c r="V51" s="6">
        <v>2302</v>
      </c>
      <c r="W51" s="6">
        <v>2302</v>
      </c>
      <c r="X51" s="6">
        <v>10578</v>
      </c>
      <c r="Y51" s="6">
        <v>5979</v>
      </c>
      <c r="Z51" s="6">
        <v>922</v>
      </c>
      <c r="AA51" s="6">
        <v>29892</v>
      </c>
      <c r="AB51" s="6">
        <v>7819</v>
      </c>
      <c r="AC51" s="6">
        <v>4141</v>
      </c>
      <c r="AD51" s="6">
        <v>922</v>
      </c>
      <c r="AE51" s="6">
        <v>7359</v>
      </c>
      <c r="AF51" s="6">
        <v>3680</v>
      </c>
      <c r="AG51" s="6">
        <v>4141</v>
      </c>
      <c r="AH51" s="6">
        <v>922</v>
      </c>
      <c r="AI51" s="6">
        <v>3680</v>
      </c>
      <c r="AJ51" s="6">
        <v>5519</v>
      </c>
      <c r="AK51" s="6">
        <v>1381</v>
      </c>
      <c r="AL51" s="6">
        <v>9198</v>
      </c>
      <c r="AM51" s="6">
        <v>2761</v>
      </c>
      <c r="AN51" s="6">
        <v>145844</v>
      </c>
    </row>
    <row r="52" spans="1:40" x14ac:dyDescent="0.25">
      <c r="A52" s="2" t="s">
        <v>46</v>
      </c>
      <c r="B52" s="6">
        <v>1115</v>
      </c>
      <c r="C52" s="6">
        <v>188</v>
      </c>
      <c r="D52" s="6">
        <v>558</v>
      </c>
      <c r="E52" s="6">
        <v>5567</v>
      </c>
      <c r="F52" s="6">
        <v>6680</v>
      </c>
      <c r="G52" s="6">
        <v>9834</v>
      </c>
      <c r="H52" s="6">
        <v>743</v>
      </c>
      <c r="I52" s="6">
        <v>558</v>
      </c>
      <c r="J52" s="6">
        <v>743</v>
      </c>
      <c r="K52" s="6">
        <v>188</v>
      </c>
      <c r="L52" s="6">
        <v>1485</v>
      </c>
      <c r="M52" s="6">
        <v>188</v>
      </c>
      <c r="N52" s="6">
        <v>1115</v>
      </c>
      <c r="O52" s="6">
        <v>188</v>
      </c>
      <c r="P52" s="6">
        <v>0</v>
      </c>
      <c r="Q52" s="6">
        <v>188</v>
      </c>
      <c r="R52" s="6">
        <v>743</v>
      </c>
      <c r="S52" s="6">
        <v>373</v>
      </c>
      <c r="T52" s="6">
        <v>1115</v>
      </c>
      <c r="U52" s="6">
        <v>188</v>
      </c>
      <c r="V52" s="6">
        <v>373</v>
      </c>
      <c r="W52" s="6">
        <v>1857</v>
      </c>
      <c r="X52" s="6">
        <v>1115</v>
      </c>
      <c r="Y52" s="6">
        <v>188</v>
      </c>
      <c r="Z52" s="6">
        <v>188</v>
      </c>
      <c r="AA52" s="6">
        <v>3340</v>
      </c>
      <c r="AB52" s="6">
        <v>1485</v>
      </c>
      <c r="AC52" s="6">
        <v>558</v>
      </c>
      <c r="AD52" s="6">
        <v>188</v>
      </c>
      <c r="AE52" s="6">
        <v>930</v>
      </c>
      <c r="AF52" s="6">
        <v>558</v>
      </c>
      <c r="AG52" s="6">
        <v>558</v>
      </c>
      <c r="AH52" s="6">
        <v>188</v>
      </c>
      <c r="AI52" s="6">
        <v>188</v>
      </c>
      <c r="AJ52" s="6">
        <v>373</v>
      </c>
      <c r="AK52" s="6">
        <v>188</v>
      </c>
      <c r="AL52" s="6">
        <v>372</v>
      </c>
      <c r="AM52" s="6">
        <v>188</v>
      </c>
      <c r="AN52" s="6">
        <v>44592</v>
      </c>
    </row>
    <row r="53" spans="1:40" x14ac:dyDescent="0.25">
      <c r="A53" s="2" t="s">
        <v>47</v>
      </c>
      <c r="B53" s="6">
        <v>4160</v>
      </c>
      <c r="C53" s="6">
        <v>299</v>
      </c>
      <c r="D53" s="6">
        <v>1783</v>
      </c>
      <c r="E53" s="6">
        <v>595</v>
      </c>
      <c r="F53" s="6">
        <v>2378</v>
      </c>
      <c r="G53" s="6">
        <v>3566</v>
      </c>
      <c r="H53" s="6">
        <v>2378</v>
      </c>
      <c r="I53" s="6">
        <v>1190</v>
      </c>
      <c r="J53" s="6">
        <v>2675</v>
      </c>
      <c r="K53" s="6">
        <v>1783</v>
      </c>
      <c r="L53" s="6">
        <v>4456</v>
      </c>
      <c r="M53" s="6">
        <v>893</v>
      </c>
      <c r="N53" s="6">
        <v>595</v>
      </c>
      <c r="O53" s="6">
        <v>595</v>
      </c>
      <c r="P53" s="6">
        <v>1486</v>
      </c>
      <c r="Q53" s="6">
        <v>1190</v>
      </c>
      <c r="R53" s="6">
        <v>1783</v>
      </c>
      <c r="S53" s="6">
        <v>2378</v>
      </c>
      <c r="T53" s="6">
        <v>299</v>
      </c>
      <c r="U53" s="6">
        <v>299</v>
      </c>
      <c r="V53" s="6">
        <v>1486</v>
      </c>
      <c r="W53" s="6">
        <v>893</v>
      </c>
      <c r="X53" s="6">
        <v>8616</v>
      </c>
      <c r="Y53" s="6">
        <v>1783</v>
      </c>
      <c r="Z53" s="6">
        <v>299</v>
      </c>
      <c r="AA53" s="6">
        <v>16339</v>
      </c>
      <c r="AB53" s="6">
        <v>3269</v>
      </c>
      <c r="AC53" s="6">
        <v>1783</v>
      </c>
      <c r="AD53" s="6">
        <v>299</v>
      </c>
      <c r="AE53" s="6">
        <v>3566</v>
      </c>
      <c r="AF53" s="6">
        <v>2082</v>
      </c>
      <c r="AG53" s="6">
        <v>299</v>
      </c>
      <c r="AH53" s="6">
        <v>2378</v>
      </c>
      <c r="AI53" s="6">
        <v>3566</v>
      </c>
      <c r="AJ53" s="6">
        <v>1190</v>
      </c>
      <c r="AK53" s="6">
        <v>299</v>
      </c>
      <c r="AL53" s="6">
        <v>2677</v>
      </c>
      <c r="AM53" s="6">
        <v>2081</v>
      </c>
      <c r="AN53" s="6">
        <v>87686</v>
      </c>
    </row>
    <row r="54" spans="1:40" x14ac:dyDescent="0.25">
      <c r="A54" s="2" t="s">
        <v>48</v>
      </c>
      <c r="B54" s="6">
        <v>1144</v>
      </c>
      <c r="C54" s="6">
        <v>1525</v>
      </c>
      <c r="D54" s="6">
        <v>1144</v>
      </c>
      <c r="E54" s="6">
        <v>763</v>
      </c>
      <c r="F54" s="6">
        <v>1525</v>
      </c>
      <c r="G54" s="6">
        <v>3807</v>
      </c>
      <c r="H54" s="6">
        <v>1905</v>
      </c>
      <c r="I54" s="6">
        <v>383</v>
      </c>
      <c r="J54" s="6">
        <v>2285</v>
      </c>
      <c r="K54" s="6">
        <v>1905</v>
      </c>
      <c r="L54" s="6">
        <v>2285</v>
      </c>
      <c r="M54" s="6">
        <v>1525</v>
      </c>
      <c r="N54" s="6">
        <v>763</v>
      </c>
      <c r="O54" s="6">
        <v>1525</v>
      </c>
      <c r="P54" s="6">
        <v>763</v>
      </c>
      <c r="Q54" s="6">
        <v>1525</v>
      </c>
      <c r="R54" s="6">
        <v>4948</v>
      </c>
      <c r="S54" s="6">
        <v>763</v>
      </c>
      <c r="T54" s="6">
        <v>763</v>
      </c>
      <c r="U54" s="6">
        <v>763</v>
      </c>
      <c r="V54" s="6">
        <v>1905</v>
      </c>
      <c r="W54" s="6">
        <v>1905</v>
      </c>
      <c r="X54" s="6">
        <v>4567</v>
      </c>
      <c r="Y54" s="6">
        <v>2666</v>
      </c>
      <c r="Z54" s="6">
        <v>1144</v>
      </c>
      <c r="AA54" s="6">
        <v>22450</v>
      </c>
      <c r="AB54" s="6">
        <v>1144</v>
      </c>
      <c r="AC54" s="6">
        <v>1525</v>
      </c>
      <c r="AD54" s="6">
        <v>763</v>
      </c>
      <c r="AE54" s="6">
        <v>6851</v>
      </c>
      <c r="AF54" s="6">
        <v>2285</v>
      </c>
      <c r="AG54" s="6">
        <v>383</v>
      </c>
      <c r="AH54" s="6">
        <v>383</v>
      </c>
      <c r="AI54" s="6">
        <v>1144</v>
      </c>
      <c r="AJ54" s="6">
        <v>2285</v>
      </c>
      <c r="AK54" s="6">
        <v>383</v>
      </c>
      <c r="AL54" s="6">
        <v>1905</v>
      </c>
      <c r="AM54" s="6">
        <v>1522</v>
      </c>
      <c r="AN54" s="6">
        <v>87219</v>
      </c>
    </row>
    <row r="55" spans="1:40" x14ac:dyDescent="0.25">
      <c r="A55" s="2" t="s">
        <v>49</v>
      </c>
      <c r="B55" s="6">
        <v>603</v>
      </c>
      <c r="C55" s="6">
        <v>905</v>
      </c>
      <c r="D55" s="6">
        <v>1207</v>
      </c>
      <c r="E55" s="6">
        <v>2109</v>
      </c>
      <c r="F55" s="6">
        <v>2109</v>
      </c>
      <c r="G55" s="6">
        <v>3916</v>
      </c>
      <c r="H55" s="6">
        <v>1207</v>
      </c>
      <c r="I55" s="6">
        <v>2109</v>
      </c>
      <c r="J55" s="6">
        <v>4217</v>
      </c>
      <c r="K55" s="6">
        <v>4217</v>
      </c>
      <c r="L55" s="6">
        <v>4217</v>
      </c>
      <c r="M55" s="6">
        <v>2410</v>
      </c>
      <c r="N55" s="6">
        <v>2109</v>
      </c>
      <c r="O55" s="6">
        <v>1207</v>
      </c>
      <c r="P55" s="6">
        <v>1808</v>
      </c>
      <c r="Q55" s="6">
        <v>2109</v>
      </c>
      <c r="R55" s="6">
        <v>905</v>
      </c>
      <c r="S55" s="6">
        <v>303</v>
      </c>
      <c r="T55" s="6">
        <v>603</v>
      </c>
      <c r="U55" s="6">
        <v>1207</v>
      </c>
      <c r="V55" s="6">
        <v>3613</v>
      </c>
      <c r="W55" s="6">
        <v>1808</v>
      </c>
      <c r="X55" s="6">
        <v>7226</v>
      </c>
      <c r="Y55" s="6">
        <v>3013</v>
      </c>
      <c r="Z55" s="6">
        <v>905</v>
      </c>
      <c r="AA55" s="6">
        <v>13849</v>
      </c>
      <c r="AB55" s="6">
        <v>2109</v>
      </c>
      <c r="AC55" s="6">
        <v>3312</v>
      </c>
      <c r="AD55" s="6">
        <v>3613</v>
      </c>
      <c r="AE55" s="6">
        <v>3013</v>
      </c>
      <c r="AF55" s="6">
        <v>3613</v>
      </c>
      <c r="AG55" s="6">
        <v>603</v>
      </c>
      <c r="AH55" s="6">
        <v>603</v>
      </c>
      <c r="AI55" s="6">
        <v>4518</v>
      </c>
      <c r="AJ55" s="6">
        <v>4217</v>
      </c>
      <c r="AK55" s="6">
        <v>3916</v>
      </c>
      <c r="AL55" s="6">
        <v>3012</v>
      </c>
      <c r="AM55" s="6">
        <v>1808</v>
      </c>
      <c r="AN55" s="6">
        <v>104228</v>
      </c>
    </row>
    <row r="56" spans="1:40" x14ac:dyDescent="0.25">
      <c r="A56" s="2" t="s">
        <v>50</v>
      </c>
      <c r="B56" s="6">
        <v>980</v>
      </c>
      <c r="C56" s="6">
        <v>0</v>
      </c>
      <c r="D56" s="6">
        <v>980</v>
      </c>
      <c r="E56" s="6">
        <v>980</v>
      </c>
      <c r="F56" s="6">
        <v>980</v>
      </c>
      <c r="G56" s="6">
        <v>1959</v>
      </c>
      <c r="H56" s="6">
        <v>1959</v>
      </c>
      <c r="I56" s="6">
        <v>980</v>
      </c>
      <c r="J56" s="6">
        <v>980</v>
      </c>
      <c r="K56" s="6">
        <v>980</v>
      </c>
      <c r="L56" s="6">
        <v>980</v>
      </c>
      <c r="M56" s="6">
        <v>980</v>
      </c>
      <c r="N56" s="6">
        <v>980</v>
      </c>
      <c r="O56" s="6">
        <v>980</v>
      </c>
      <c r="P56" s="6">
        <v>980</v>
      </c>
      <c r="Q56" s="6">
        <v>980</v>
      </c>
      <c r="R56" s="6">
        <v>980</v>
      </c>
      <c r="S56" s="6">
        <v>980</v>
      </c>
      <c r="T56" s="6">
        <v>980</v>
      </c>
      <c r="U56" s="6">
        <v>980</v>
      </c>
      <c r="V56" s="6">
        <v>980</v>
      </c>
      <c r="W56" s="6">
        <v>980</v>
      </c>
      <c r="X56" s="6">
        <v>2938</v>
      </c>
      <c r="Y56" s="6">
        <v>980</v>
      </c>
      <c r="Z56" s="6">
        <v>980</v>
      </c>
      <c r="AA56" s="6">
        <v>9787</v>
      </c>
      <c r="AB56" s="6">
        <v>980</v>
      </c>
      <c r="AC56" s="6">
        <v>1959</v>
      </c>
      <c r="AD56" s="6">
        <v>980</v>
      </c>
      <c r="AE56" s="6">
        <v>980</v>
      </c>
      <c r="AF56" s="6">
        <v>980</v>
      </c>
      <c r="AG56" s="6">
        <v>980</v>
      </c>
      <c r="AH56" s="6">
        <v>980</v>
      </c>
      <c r="AI56" s="6">
        <v>980</v>
      </c>
      <c r="AJ56" s="6">
        <v>980</v>
      </c>
      <c r="AK56" s="6">
        <v>980</v>
      </c>
      <c r="AL56" s="6">
        <v>1964</v>
      </c>
      <c r="AM56" s="6">
        <v>984</v>
      </c>
      <c r="AN56" s="6">
        <v>50950</v>
      </c>
    </row>
    <row r="57" spans="1:40" x14ac:dyDescent="0.25">
      <c r="A57" s="2" t="s">
        <v>51</v>
      </c>
      <c r="B57" s="6">
        <v>5944</v>
      </c>
      <c r="C57" s="6">
        <v>3398</v>
      </c>
      <c r="D57" s="6">
        <v>7643</v>
      </c>
      <c r="E57" s="6">
        <v>4247</v>
      </c>
      <c r="F57" s="6">
        <v>6794</v>
      </c>
      <c r="G57" s="6">
        <v>9341</v>
      </c>
      <c r="H57" s="6">
        <v>3398</v>
      </c>
      <c r="I57" s="6">
        <v>12736</v>
      </c>
      <c r="J57" s="6">
        <v>7643</v>
      </c>
      <c r="K57" s="6">
        <v>7643</v>
      </c>
      <c r="L57" s="6">
        <v>5095</v>
      </c>
      <c r="M57" s="6">
        <v>1700</v>
      </c>
      <c r="N57" s="6">
        <v>4247</v>
      </c>
      <c r="O57" s="6">
        <v>5095</v>
      </c>
      <c r="P57" s="6">
        <v>1700</v>
      </c>
      <c r="Q57" s="6">
        <v>11886</v>
      </c>
      <c r="R57" s="6">
        <v>4247</v>
      </c>
      <c r="S57" s="6">
        <v>2549</v>
      </c>
      <c r="T57" s="6">
        <v>1700</v>
      </c>
      <c r="U57" s="6">
        <v>1700</v>
      </c>
      <c r="V57" s="6">
        <v>6794</v>
      </c>
      <c r="W57" s="6">
        <v>5944</v>
      </c>
      <c r="X57" s="6">
        <v>11886</v>
      </c>
      <c r="Y57" s="6">
        <v>11038</v>
      </c>
      <c r="Z57" s="6">
        <v>4247</v>
      </c>
      <c r="AA57" s="6">
        <v>47544</v>
      </c>
      <c r="AB57" s="6">
        <v>3398</v>
      </c>
      <c r="AC57" s="6">
        <v>5095</v>
      </c>
      <c r="AD57" s="6">
        <v>1700</v>
      </c>
      <c r="AE57" s="6">
        <v>10189</v>
      </c>
      <c r="AF57" s="6">
        <v>5095</v>
      </c>
      <c r="AG57" s="6">
        <v>1700</v>
      </c>
      <c r="AH57" s="6">
        <v>1700</v>
      </c>
      <c r="AI57" s="6">
        <v>8492</v>
      </c>
      <c r="AJ57" s="6">
        <v>5944</v>
      </c>
      <c r="AK57" s="6">
        <v>1700</v>
      </c>
      <c r="AL57" s="6">
        <v>8492</v>
      </c>
      <c r="AM57" s="6">
        <v>3398</v>
      </c>
      <c r="AN57" s="6">
        <v>253062</v>
      </c>
    </row>
    <row r="58" spans="1:40" x14ac:dyDescent="0.25">
      <c r="A58" s="2" t="s">
        <v>52</v>
      </c>
      <c r="B58" s="6">
        <v>264</v>
      </c>
      <c r="C58" s="6">
        <v>264</v>
      </c>
      <c r="D58" s="6">
        <v>264</v>
      </c>
      <c r="E58" s="6">
        <v>0</v>
      </c>
      <c r="F58" s="6">
        <v>264</v>
      </c>
      <c r="G58" s="6">
        <v>786</v>
      </c>
      <c r="H58" s="6">
        <v>525</v>
      </c>
      <c r="I58" s="6">
        <v>264</v>
      </c>
      <c r="J58" s="6">
        <v>525</v>
      </c>
      <c r="K58" s="6">
        <v>525</v>
      </c>
      <c r="L58" s="6">
        <v>786</v>
      </c>
      <c r="M58" s="6">
        <v>264</v>
      </c>
      <c r="N58" s="6">
        <v>0</v>
      </c>
      <c r="O58" s="6">
        <v>264</v>
      </c>
      <c r="P58" s="6">
        <v>0</v>
      </c>
      <c r="Q58" s="6">
        <v>525</v>
      </c>
      <c r="R58" s="6">
        <v>264</v>
      </c>
      <c r="S58" s="6">
        <v>525</v>
      </c>
      <c r="T58" s="6">
        <v>0</v>
      </c>
      <c r="U58" s="6">
        <v>0</v>
      </c>
      <c r="V58" s="6">
        <v>786</v>
      </c>
      <c r="W58" s="6">
        <v>264</v>
      </c>
      <c r="X58" s="6">
        <v>786</v>
      </c>
      <c r="Y58" s="6">
        <v>525</v>
      </c>
      <c r="Z58" s="6">
        <v>525</v>
      </c>
      <c r="AA58" s="6">
        <v>3922</v>
      </c>
      <c r="AB58" s="6">
        <v>264</v>
      </c>
      <c r="AC58" s="6">
        <v>525</v>
      </c>
      <c r="AD58" s="6">
        <v>0</v>
      </c>
      <c r="AE58" s="6">
        <v>264</v>
      </c>
      <c r="AF58" s="6">
        <v>264</v>
      </c>
      <c r="AG58" s="6">
        <v>0</v>
      </c>
      <c r="AH58" s="6">
        <v>264</v>
      </c>
      <c r="AI58" s="6">
        <v>264</v>
      </c>
      <c r="AJ58" s="6">
        <v>264</v>
      </c>
      <c r="AK58" s="6">
        <v>0</v>
      </c>
      <c r="AL58" s="6">
        <v>265</v>
      </c>
      <c r="AM58" s="6">
        <v>521</v>
      </c>
      <c r="AN58" s="6">
        <v>16012</v>
      </c>
    </row>
    <row r="59" spans="1:40" x14ac:dyDescent="0.25">
      <c r="A59" s="2" t="s">
        <v>53</v>
      </c>
      <c r="B59" s="6">
        <v>0</v>
      </c>
      <c r="C59" s="6">
        <v>0</v>
      </c>
      <c r="D59" s="6">
        <v>0</v>
      </c>
      <c r="E59" s="6">
        <v>0</v>
      </c>
      <c r="F59" s="6">
        <v>85</v>
      </c>
      <c r="G59" s="6">
        <v>85</v>
      </c>
      <c r="H59" s="6">
        <v>85</v>
      </c>
      <c r="I59" s="6">
        <v>0</v>
      </c>
      <c r="J59" s="6">
        <v>85</v>
      </c>
      <c r="K59" s="6">
        <v>0</v>
      </c>
      <c r="L59" s="6">
        <v>85</v>
      </c>
      <c r="M59" s="6">
        <v>0</v>
      </c>
      <c r="N59" s="6">
        <v>0</v>
      </c>
      <c r="O59" s="6">
        <v>0</v>
      </c>
      <c r="P59" s="6">
        <v>0</v>
      </c>
      <c r="Q59" s="6">
        <v>85</v>
      </c>
      <c r="R59" s="6">
        <v>0</v>
      </c>
      <c r="S59" s="6">
        <v>0</v>
      </c>
      <c r="T59" s="6">
        <v>0</v>
      </c>
      <c r="U59" s="6">
        <v>0</v>
      </c>
      <c r="V59" s="6">
        <v>85</v>
      </c>
      <c r="W59" s="6">
        <v>85</v>
      </c>
      <c r="X59" s="6">
        <v>85</v>
      </c>
      <c r="Y59" s="6">
        <v>85</v>
      </c>
      <c r="Z59" s="6">
        <v>0</v>
      </c>
      <c r="AA59" s="6">
        <v>583</v>
      </c>
      <c r="AB59" s="6">
        <v>85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87</v>
      </c>
      <c r="AM59" s="6">
        <v>0</v>
      </c>
      <c r="AN59" s="6">
        <v>1605</v>
      </c>
    </row>
    <row r="60" spans="1:40" x14ac:dyDescent="0.25">
      <c r="A60" s="2" t="s">
        <v>54</v>
      </c>
      <c r="B60" s="6">
        <v>326</v>
      </c>
      <c r="C60" s="6">
        <v>326</v>
      </c>
      <c r="D60" s="6">
        <v>326</v>
      </c>
      <c r="E60" s="6">
        <v>326</v>
      </c>
      <c r="F60" s="6">
        <v>649</v>
      </c>
      <c r="G60" s="6">
        <v>649</v>
      </c>
      <c r="H60" s="6">
        <v>326</v>
      </c>
      <c r="I60" s="6">
        <v>649</v>
      </c>
      <c r="J60" s="6">
        <v>326</v>
      </c>
      <c r="K60" s="6">
        <v>649</v>
      </c>
      <c r="L60" s="6">
        <v>649</v>
      </c>
      <c r="M60" s="6">
        <v>974</v>
      </c>
      <c r="N60" s="6">
        <v>326</v>
      </c>
      <c r="O60" s="6">
        <v>326</v>
      </c>
      <c r="P60" s="6">
        <v>326</v>
      </c>
      <c r="Q60" s="6">
        <v>326</v>
      </c>
      <c r="R60" s="6">
        <v>326</v>
      </c>
      <c r="S60" s="6">
        <v>326</v>
      </c>
      <c r="T60" s="6">
        <v>326</v>
      </c>
      <c r="U60" s="6">
        <v>326</v>
      </c>
      <c r="V60" s="6">
        <v>649</v>
      </c>
      <c r="W60" s="6">
        <v>326</v>
      </c>
      <c r="X60" s="6">
        <v>974</v>
      </c>
      <c r="Y60" s="6">
        <v>326</v>
      </c>
      <c r="Z60" s="6">
        <v>326</v>
      </c>
      <c r="AA60" s="6">
        <v>6154</v>
      </c>
      <c r="AB60" s="6">
        <v>649</v>
      </c>
      <c r="AC60" s="6">
        <v>974</v>
      </c>
      <c r="AD60" s="6">
        <v>326</v>
      </c>
      <c r="AE60" s="6">
        <v>326</v>
      </c>
      <c r="AF60" s="6">
        <v>974</v>
      </c>
      <c r="AG60" s="6">
        <v>326</v>
      </c>
      <c r="AH60" s="6">
        <v>326</v>
      </c>
      <c r="AI60" s="6">
        <v>326</v>
      </c>
      <c r="AJ60" s="6">
        <v>649</v>
      </c>
      <c r="AK60" s="6">
        <v>326</v>
      </c>
      <c r="AL60" s="6">
        <v>972</v>
      </c>
      <c r="AM60" s="6">
        <v>651</v>
      </c>
      <c r="AN60" s="6">
        <v>24363</v>
      </c>
    </row>
    <row r="61" spans="1:40" x14ac:dyDescent="0.25">
      <c r="A61" s="2" t="s">
        <v>55</v>
      </c>
      <c r="B61" s="6">
        <v>4344</v>
      </c>
      <c r="C61" s="6">
        <v>4344</v>
      </c>
      <c r="D61" s="6">
        <v>4344</v>
      </c>
      <c r="E61" s="6">
        <v>4344</v>
      </c>
      <c r="F61" s="6">
        <v>6516</v>
      </c>
      <c r="G61" s="6">
        <v>19545</v>
      </c>
      <c r="H61" s="6">
        <v>4344</v>
      </c>
      <c r="I61" s="6">
        <v>6516</v>
      </c>
      <c r="J61" s="6">
        <v>4344</v>
      </c>
      <c r="K61" s="6">
        <v>13031</v>
      </c>
      <c r="L61" s="6">
        <v>19545</v>
      </c>
      <c r="M61" s="6">
        <v>4344</v>
      </c>
      <c r="N61" s="6">
        <v>4344</v>
      </c>
      <c r="O61" s="6">
        <v>2173</v>
      </c>
      <c r="P61" s="6">
        <v>4344</v>
      </c>
      <c r="Q61" s="6">
        <v>6516</v>
      </c>
      <c r="R61" s="6">
        <v>4344</v>
      </c>
      <c r="S61" s="6">
        <v>2173</v>
      </c>
      <c r="T61" s="6">
        <v>4344</v>
      </c>
      <c r="U61" s="6">
        <v>2173</v>
      </c>
      <c r="V61" s="6">
        <v>4344</v>
      </c>
      <c r="W61" s="6">
        <v>6516</v>
      </c>
      <c r="X61" s="6">
        <v>15202</v>
      </c>
      <c r="Y61" s="6">
        <v>4344</v>
      </c>
      <c r="Z61" s="6">
        <v>6516</v>
      </c>
      <c r="AA61" s="6">
        <v>84689</v>
      </c>
      <c r="AB61" s="6">
        <v>6516</v>
      </c>
      <c r="AC61" s="6">
        <v>8688</v>
      </c>
      <c r="AD61" s="6">
        <v>2173</v>
      </c>
      <c r="AE61" s="6">
        <v>6516</v>
      </c>
      <c r="AF61" s="6">
        <v>4344</v>
      </c>
      <c r="AG61" s="6">
        <v>2173</v>
      </c>
      <c r="AH61" s="6">
        <v>2173</v>
      </c>
      <c r="AI61" s="6">
        <v>2173</v>
      </c>
      <c r="AJ61" s="6">
        <v>4344</v>
      </c>
      <c r="AK61" s="6">
        <v>2173</v>
      </c>
      <c r="AL61" s="6">
        <v>4348</v>
      </c>
      <c r="AM61" s="6">
        <v>10856</v>
      </c>
      <c r="AN61" s="6">
        <v>304060</v>
      </c>
    </row>
    <row r="62" spans="1:40" x14ac:dyDescent="0.25">
      <c r="A62" s="2" t="s">
        <v>56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2088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2088</v>
      </c>
      <c r="Y62" s="6">
        <v>0</v>
      </c>
      <c r="Z62" s="6">
        <v>0</v>
      </c>
      <c r="AA62" s="6">
        <v>3131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1044</v>
      </c>
      <c r="AK62" s="6">
        <v>0</v>
      </c>
      <c r="AL62" s="6">
        <v>0</v>
      </c>
      <c r="AM62" s="6">
        <v>0</v>
      </c>
      <c r="AN62" s="6">
        <v>8351</v>
      </c>
    </row>
    <row r="63" spans="1:40" x14ac:dyDescent="0.25">
      <c r="A63" s="2" t="s">
        <v>57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735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735</v>
      </c>
    </row>
    <row r="64" spans="1:40" x14ac:dyDescent="0.25">
      <c r="A64" s="2" t="s">
        <v>58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609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609</v>
      </c>
    </row>
    <row r="65" spans="1:40" x14ac:dyDescent="0.25">
      <c r="A65" s="2" t="s">
        <v>59</v>
      </c>
      <c r="B65" s="6">
        <v>1776</v>
      </c>
      <c r="C65" s="6">
        <v>446</v>
      </c>
      <c r="D65" s="6">
        <v>1334</v>
      </c>
      <c r="E65" s="6">
        <v>446</v>
      </c>
      <c r="F65" s="6">
        <v>2222</v>
      </c>
      <c r="G65" s="6">
        <v>3553</v>
      </c>
      <c r="H65" s="6">
        <v>1334</v>
      </c>
      <c r="I65" s="6">
        <v>890</v>
      </c>
      <c r="J65" s="6">
        <v>1776</v>
      </c>
      <c r="K65" s="6">
        <v>1334</v>
      </c>
      <c r="L65" s="6">
        <v>3110</v>
      </c>
      <c r="M65" s="6">
        <v>890</v>
      </c>
      <c r="N65" s="6">
        <v>446</v>
      </c>
      <c r="O65" s="6">
        <v>446</v>
      </c>
      <c r="P65" s="6">
        <v>890</v>
      </c>
      <c r="Q65" s="6">
        <v>890</v>
      </c>
      <c r="R65" s="6">
        <v>446</v>
      </c>
      <c r="S65" s="6">
        <v>446</v>
      </c>
      <c r="T65" s="6">
        <v>446</v>
      </c>
      <c r="U65" s="6">
        <v>890</v>
      </c>
      <c r="V65" s="6">
        <v>1334</v>
      </c>
      <c r="W65" s="6">
        <v>890</v>
      </c>
      <c r="X65" s="6">
        <v>3553</v>
      </c>
      <c r="Y65" s="6">
        <v>1776</v>
      </c>
      <c r="Z65" s="6">
        <v>446</v>
      </c>
      <c r="AA65" s="6">
        <v>16871</v>
      </c>
      <c r="AB65" s="6">
        <v>1334</v>
      </c>
      <c r="AC65" s="6">
        <v>1334</v>
      </c>
      <c r="AD65" s="6">
        <v>446</v>
      </c>
      <c r="AE65" s="6">
        <v>890</v>
      </c>
      <c r="AF65" s="6">
        <v>1776</v>
      </c>
      <c r="AG65" s="6">
        <v>890</v>
      </c>
      <c r="AH65" s="6">
        <v>446</v>
      </c>
      <c r="AI65" s="6">
        <v>890</v>
      </c>
      <c r="AJ65" s="6">
        <v>1776</v>
      </c>
      <c r="AK65" s="6">
        <v>446</v>
      </c>
      <c r="AL65" s="6">
        <v>3553</v>
      </c>
      <c r="AM65" s="6">
        <v>1333</v>
      </c>
      <c r="AN65" s="6">
        <v>63995</v>
      </c>
    </row>
    <row r="66" spans="1:40" x14ac:dyDescent="0.25">
      <c r="A66" s="2" t="s">
        <v>60</v>
      </c>
      <c r="B66" s="6">
        <v>3395</v>
      </c>
      <c r="C66" s="6">
        <v>1698</v>
      </c>
      <c r="D66" s="6">
        <v>8484</v>
      </c>
      <c r="E66" s="6">
        <v>5091</v>
      </c>
      <c r="F66" s="6">
        <v>8484</v>
      </c>
      <c r="G66" s="6">
        <v>15269</v>
      </c>
      <c r="H66" s="6">
        <v>10180</v>
      </c>
      <c r="I66" s="6">
        <v>3395</v>
      </c>
      <c r="J66" s="6">
        <v>6788</v>
      </c>
      <c r="K66" s="6">
        <v>11876</v>
      </c>
      <c r="L66" s="6">
        <v>11876</v>
      </c>
      <c r="M66" s="6">
        <v>6788</v>
      </c>
      <c r="N66" s="6">
        <v>3395</v>
      </c>
      <c r="O66" s="6">
        <v>1698</v>
      </c>
      <c r="P66" s="6">
        <v>5091</v>
      </c>
      <c r="Q66" s="6">
        <v>1698</v>
      </c>
      <c r="R66" s="6">
        <v>1698</v>
      </c>
      <c r="S66" s="6">
        <v>1698</v>
      </c>
      <c r="T66" s="6">
        <v>1698</v>
      </c>
      <c r="U66" s="6">
        <v>5091</v>
      </c>
      <c r="V66" s="6">
        <v>11876</v>
      </c>
      <c r="W66" s="6">
        <v>5091</v>
      </c>
      <c r="X66" s="6">
        <v>16967</v>
      </c>
      <c r="Y66" s="6">
        <v>6788</v>
      </c>
      <c r="Z66" s="6">
        <v>5091</v>
      </c>
      <c r="AA66" s="6">
        <v>79736</v>
      </c>
      <c r="AB66" s="6">
        <v>6788</v>
      </c>
      <c r="AC66" s="6">
        <v>5091</v>
      </c>
      <c r="AD66" s="6">
        <v>1698</v>
      </c>
      <c r="AE66" s="6">
        <v>6788</v>
      </c>
      <c r="AF66" s="6">
        <v>16967</v>
      </c>
      <c r="AG66" s="6">
        <v>1698</v>
      </c>
      <c r="AH66" s="6">
        <v>1698</v>
      </c>
      <c r="AI66" s="6">
        <v>3395</v>
      </c>
      <c r="AJ66" s="6">
        <v>8484</v>
      </c>
      <c r="AK66" s="6">
        <v>3395</v>
      </c>
      <c r="AL66" s="6">
        <v>13572</v>
      </c>
      <c r="AM66" s="6">
        <v>6787</v>
      </c>
      <c r="AN66" s="6">
        <v>317301</v>
      </c>
    </row>
    <row r="67" spans="1:40" x14ac:dyDescent="0.25">
      <c r="A67" s="2" t="s">
        <v>61</v>
      </c>
      <c r="B67" s="6">
        <v>0</v>
      </c>
      <c r="C67" s="6">
        <v>0</v>
      </c>
      <c r="D67" s="6">
        <v>0</v>
      </c>
      <c r="E67" s="6">
        <v>0</v>
      </c>
      <c r="F67" s="6">
        <v>2671</v>
      </c>
      <c r="G67" s="6">
        <v>1336</v>
      </c>
      <c r="H67" s="6">
        <v>4005</v>
      </c>
      <c r="I67" s="6">
        <v>0</v>
      </c>
      <c r="J67" s="6">
        <v>4005</v>
      </c>
      <c r="K67" s="6">
        <v>0</v>
      </c>
      <c r="L67" s="6">
        <v>5340</v>
      </c>
      <c r="M67" s="6">
        <v>0</v>
      </c>
      <c r="N67" s="6">
        <v>0</v>
      </c>
      <c r="O67" s="6">
        <v>1336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6675</v>
      </c>
      <c r="Y67" s="6">
        <v>1336</v>
      </c>
      <c r="Z67" s="6">
        <v>0</v>
      </c>
      <c r="AA67" s="6">
        <v>33366</v>
      </c>
      <c r="AB67" s="6">
        <v>4005</v>
      </c>
      <c r="AC67" s="6">
        <v>2671</v>
      </c>
      <c r="AD67" s="6">
        <v>0</v>
      </c>
      <c r="AE67" s="6">
        <v>1336</v>
      </c>
      <c r="AF67" s="6">
        <v>1336</v>
      </c>
      <c r="AG67" s="6">
        <v>0</v>
      </c>
      <c r="AH67" s="6">
        <v>0</v>
      </c>
      <c r="AI67" s="6">
        <v>0</v>
      </c>
      <c r="AJ67" s="6">
        <v>4005</v>
      </c>
      <c r="AK67" s="6">
        <v>0</v>
      </c>
      <c r="AL67" s="6">
        <v>1336</v>
      </c>
      <c r="AM67" s="6">
        <v>0</v>
      </c>
      <c r="AN67" s="6">
        <v>74759</v>
      </c>
    </row>
    <row r="68" spans="1:40" x14ac:dyDescent="0.25">
      <c r="A68" s="2" t="s">
        <v>62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688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688</v>
      </c>
    </row>
    <row r="69" spans="1:40" x14ac:dyDescent="0.25">
      <c r="A69" s="2" t="s">
        <v>63</v>
      </c>
      <c r="B69" s="6">
        <v>0</v>
      </c>
      <c r="C69" s="6">
        <v>0</v>
      </c>
      <c r="D69" s="6">
        <v>0</v>
      </c>
      <c r="E69" s="6">
        <v>0</v>
      </c>
      <c r="F69" s="6">
        <v>297</v>
      </c>
      <c r="G69" s="6">
        <v>0</v>
      </c>
      <c r="H69" s="6">
        <v>0</v>
      </c>
      <c r="I69" s="6">
        <v>0</v>
      </c>
      <c r="J69" s="6">
        <v>297</v>
      </c>
      <c r="K69" s="6">
        <v>0</v>
      </c>
      <c r="L69" s="6">
        <v>297</v>
      </c>
      <c r="M69" s="6">
        <v>297</v>
      </c>
      <c r="N69" s="6">
        <v>0</v>
      </c>
      <c r="O69" s="6">
        <v>0</v>
      </c>
      <c r="P69" s="6">
        <v>0</v>
      </c>
      <c r="Q69" s="6">
        <v>297</v>
      </c>
      <c r="R69" s="6">
        <v>0</v>
      </c>
      <c r="S69" s="6">
        <v>0</v>
      </c>
      <c r="T69" s="6">
        <v>0</v>
      </c>
      <c r="U69" s="6">
        <v>0</v>
      </c>
      <c r="V69" s="6">
        <v>297</v>
      </c>
      <c r="W69" s="6">
        <v>0</v>
      </c>
      <c r="X69" s="6">
        <v>885</v>
      </c>
      <c r="Y69" s="6">
        <v>0</v>
      </c>
      <c r="Z69" s="6">
        <v>0</v>
      </c>
      <c r="AA69" s="6">
        <v>3537</v>
      </c>
      <c r="AB69" s="6">
        <v>0</v>
      </c>
      <c r="AC69" s="6">
        <v>0</v>
      </c>
      <c r="AD69" s="6">
        <v>0</v>
      </c>
      <c r="AE69" s="6">
        <v>297</v>
      </c>
      <c r="AF69" s="6">
        <v>297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295</v>
      </c>
      <c r="AM69" s="6">
        <v>0</v>
      </c>
      <c r="AN69" s="6">
        <v>7093</v>
      </c>
    </row>
    <row r="70" spans="1:40" x14ac:dyDescent="0.25">
      <c r="A70" s="2" t="s">
        <v>64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37839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37839</v>
      </c>
      <c r="Y70" s="6">
        <v>0</v>
      </c>
      <c r="Z70" s="6">
        <v>0</v>
      </c>
      <c r="AA70" s="6">
        <v>189186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264864</v>
      </c>
    </row>
    <row r="71" spans="1:40" x14ac:dyDescent="0.25">
      <c r="A71" s="2" t="s">
        <v>65</v>
      </c>
      <c r="B71" s="6">
        <v>6689</v>
      </c>
      <c r="C71" s="6">
        <v>905</v>
      </c>
      <c r="D71" s="6">
        <v>1808</v>
      </c>
      <c r="E71" s="6">
        <v>1808</v>
      </c>
      <c r="F71" s="6">
        <v>3797</v>
      </c>
      <c r="G71" s="6">
        <v>4339</v>
      </c>
      <c r="H71" s="6">
        <v>2713</v>
      </c>
      <c r="I71" s="6">
        <v>1628</v>
      </c>
      <c r="J71" s="6">
        <v>2351</v>
      </c>
      <c r="K71" s="6">
        <v>4882</v>
      </c>
      <c r="L71" s="6">
        <v>2170</v>
      </c>
      <c r="M71" s="6">
        <v>2713</v>
      </c>
      <c r="N71" s="6">
        <v>2351</v>
      </c>
      <c r="O71" s="6">
        <v>724</v>
      </c>
      <c r="P71" s="6">
        <v>1808</v>
      </c>
      <c r="Q71" s="6">
        <v>5605</v>
      </c>
      <c r="R71" s="6">
        <v>1990</v>
      </c>
      <c r="S71" s="6">
        <v>5242</v>
      </c>
      <c r="T71" s="6">
        <v>1448</v>
      </c>
      <c r="U71" s="6">
        <v>2713</v>
      </c>
      <c r="V71" s="6">
        <v>3254</v>
      </c>
      <c r="W71" s="6">
        <v>2351</v>
      </c>
      <c r="X71" s="6">
        <v>4700</v>
      </c>
      <c r="Y71" s="6">
        <v>3616</v>
      </c>
      <c r="Z71" s="6">
        <v>1808</v>
      </c>
      <c r="AA71" s="6">
        <v>7773</v>
      </c>
      <c r="AB71" s="6">
        <v>5605</v>
      </c>
      <c r="AC71" s="6">
        <v>3435</v>
      </c>
      <c r="AD71" s="6">
        <v>1808</v>
      </c>
      <c r="AE71" s="6">
        <v>4159</v>
      </c>
      <c r="AF71" s="6">
        <v>6146</v>
      </c>
      <c r="AG71" s="6">
        <v>724</v>
      </c>
      <c r="AH71" s="6">
        <v>363</v>
      </c>
      <c r="AI71" s="6">
        <v>1448</v>
      </c>
      <c r="AJ71" s="6">
        <v>4882</v>
      </c>
      <c r="AK71" s="6">
        <v>2713</v>
      </c>
      <c r="AL71" s="6">
        <v>5062</v>
      </c>
      <c r="AM71" s="6">
        <v>2712</v>
      </c>
      <c r="AN71" s="6">
        <v>120243</v>
      </c>
    </row>
    <row r="72" spans="1:40" x14ac:dyDescent="0.25">
      <c r="A72" s="2" t="s">
        <v>66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1123</v>
      </c>
      <c r="Y72" s="6">
        <v>0</v>
      </c>
      <c r="Z72" s="6">
        <v>0</v>
      </c>
      <c r="AA72" s="6">
        <v>3363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1124</v>
      </c>
      <c r="AK72" s="6">
        <v>0</v>
      </c>
      <c r="AL72" s="6">
        <v>0</v>
      </c>
      <c r="AM72" s="6">
        <v>0</v>
      </c>
      <c r="AN72" s="6">
        <v>5610</v>
      </c>
    </row>
    <row r="73" spans="1:40" x14ac:dyDescent="0.25">
      <c r="A73" s="2" t="s">
        <v>67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12589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12589</v>
      </c>
    </row>
    <row r="74" spans="1:40" x14ac:dyDescent="0.25">
      <c r="A74" s="2" t="s">
        <v>68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10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10</v>
      </c>
    </row>
    <row r="75" spans="1:40" x14ac:dyDescent="0.25">
      <c r="A75" s="2" t="s">
        <v>69</v>
      </c>
      <c r="B75" s="6">
        <v>21</v>
      </c>
      <c r="C75" s="6">
        <v>4</v>
      </c>
      <c r="D75" s="6">
        <v>38</v>
      </c>
      <c r="E75" s="6">
        <v>29</v>
      </c>
      <c r="F75" s="6">
        <v>35</v>
      </c>
      <c r="G75" s="6">
        <v>29</v>
      </c>
      <c r="H75" s="6">
        <v>50</v>
      </c>
      <c r="I75" s="6">
        <v>29</v>
      </c>
      <c r="J75" s="6">
        <v>4</v>
      </c>
      <c r="K75" s="6">
        <v>35</v>
      </c>
      <c r="L75" s="6">
        <v>21</v>
      </c>
      <c r="M75" s="6">
        <v>57</v>
      </c>
      <c r="N75" s="6">
        <v>21</v>
      </c>
      <c r="O75" s="6">
        <v>8</v>
      </c>
      <c r="P75" s="6">
        <v>25</v>
      </c>
      <c r="Q75" s="6">
        <v>29</v>
      </c>
      <c r="R75" s="6">
        <v>25</v>
      </c>
      <c r="S75" s="6">
        <v>15</v>
      </c>
      <c r="T75" s="6">
        <v>15</v>
      </c>
      <c r="U75" s="6">
        <v>4</v>
      </c>
      <c r="V75" s="6">
        <v>47</v>
      </c>
      <c r="W75" s="6">
        <v>21</v>
      </c>
      <c r="X75" s="6">
        <v>31</v>
      </c>
      <c r="Y75" s="6">
        <v>41</v>
      </c>
      <c r="Z75" s="6">
        <v>45</v>
      </c>
      <c r="AA75" s="6">
        <v>89</v>
      </c>
      <c r="AB75" s="6">
        <v>31</v>
      </c>
      <c r="AC75" s="6">
        <v>38</v>
      </c>
      <c r="AD75" s="6">
        <v>4</v>
      </c>
      <c r="AE75" s="6">
        <v>25</v>
      </c>
      <c r="AF75" s="6">
        <v>4</v>
      </c>
      <c r="AG75" s="6">
        <v>8</v>
      </c>
      <c r="AH75" s="6">
        <v>8</v>
      </c>
      <c r="AI75" s="6">
        <v>35</v>
      </c>
      <c r="AJ75" s="6">
        <v>38</v>
      </c>
      <c r="AK75" s="6">
        <v>4</v>
      </c>
      <c r="AL75" s="6">
        <v>17</v>
      </c>
      <c r="AM75" s="6">
        <v>32</v>
      </c>
      <c r="AN75" s="6">
        <v>1012</v>
      </c>
    </row>
    <row r="76" spans="1:40" x14ac:dyDescent="0.25">
      <c r="A76" s="2" t="s">
        <v>70</v>
      </c>
      <c r="B76" s="6">
        <v>0</v>
      </c>
      <c r="C76" s="6">
        <v>64</v>
      </c>
      <c r="D76" s="6">
        <v>176</v>
      </c>
      <c r="E76" s="6">
        <v>53</v>
      </c>
      <c r="F76" s="6">
        <v>118</v>
      </c>
      <c r="G76" s="6">
        <v>102</v>
      </c>
      <c r="H76" s="6">
        <v>245</v>
      </c>
      <c r="I76" s="6">
        <v>138</v>
      </c>
      <c r="J76" s="6">
        <v>0</v>
      </c>
      <c r="K76" s="6">
        <v>0</v>
      </c>
      <c r="L76" s="6">
        <v>235</v>
      </c>
      <c r="M76" s="6">
        <v>0</v>
      </c>
      <c r="N76" s="6">
        <v>130</v>
      </c>
      <c r="O76" s="6">
        <v>82</v>
      </c>
      <c r="P76" s="6">
        <v>100</v>
      </c>
      <c r="Q76" s="6">
        <v>0</v>
      </c>
      <c r="R76" s="6">
        <v>92</v>
      </c>
      <c r="S76" s="6">
        <v>0</v>
      </c>
      <c r="T76" s="6">
        <v>82</v>
      </c>
      <c r="U76" s="6">
        <v>0</v>
      </c>
      <c r="V76" s="6">
        <v>0</v>
      </c>
      <c r="W76" s="6">
        <v>107</v>
      </c>
      <c r="X76" s="6">
        <v>0</v>
      </c>
      <c r="Y76" s="6">
        <v>268</v>
      </c>
      <c r="Z76" s="6">
        <v>151</v>
      </c>
      <c r="AA76" s="6">
        <v>146</v>
      </c>
      <c r="AB76" s="6">
        <v>0</v>
      </c>
      <c r="AC76" s="6">
        <v>217</v>
      </c>
      <c r="AD76" s="6">
        <v>0</v>
      </c>
      <c r="AE76" s="6">
        <v>237</v>
      </c>
      <c r="AF76" s="6">
        <v>0</v>
      </c>
      <c r="AG76" s="6">
        <v>61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2804</v>
      </c>
    </row>
    <row r="77" spans="1:40" x14ac:dyDescent="0.25">
      <c r="A77" s="2" t="s">
        <v>71</v>
      </c>
      <c r="B77" s="6">
        <v>587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1735</v>
      </c>
      <c r="K77" s="6">
        <v>1677</v>
      </c>
      <c r="L77" s="6">
        <v>0</v>
      </c>
      <c r="M77" s="6">
        <v>1249</v>
      </c>
      <c r="N77" s="6">
        <v>0</v>
      </c>
      <c r="O77" s="6">
        <v>0</v>
      </c>
      <c r="P77" s="6">
        <v>0</v>
      </c>
      <c r="Q77" s="6">
        <v>645</v>
      </c>
      <c r="R77" s="6">
        <v>0</v>
      </c>
      <c r="S77" s="6">
        <v>451</v>
      </c>
      <c r="T77" s="6">
        <v>0</v>
      </c>
      <c r="U77" s="6">
        <v>664</v>
      </c>
      <c r="V77" s="6">
        <v>2203</v>
      </c>
      <c r="W77" s="6">
        <v>0</v>
      </c>
      <c r="X77" s="6">
        <v>1735</v>
      </c>
      <c r="Y77" s="6">
        <v>0</v>
      </c>
      <c r="Z77" s="6">
        <v>0</v>
      </c>
      <c r="AA77" s="6">
        <v>0</v>
      </c>
      <c r="AB77" s="6">
        <v>879</v>
      </c>
      <c r="AC77" s="6">
        <v>0</v>
      </c>
      <c r="AD77" s="6">
        <v>489</v>
      </c>
      <c r="AE77" s="6">
        <v>0</v>
      </c>
      <c r="AF77" s="6">
        <v>1560</v>
      </c>
      <c r="AG77" s="6">
        <v>0</v>
      </c>
      <c r="AH77" s="6">
        <v>294</v>
      </c>
      <c r="AI77" s="6">
        <v>918</v>
      </c>
      <c r="AJ77" s="6">
        <v>1599</v>
      </c>
      <c r="AK77" s="6">
        <v>605</v>
      </c>
      <c r="AL77" s="6">
        <v>1307</v>
      </c>
      <c r="AM77" s="6">
        <v>1443</v>
      </c>
      <c r="AN77" s="6">
        <v>20040</v>
      </c>
    </row>
    <row r="78" spans="1:40" x14ac:dyDescent="0.25">
      <c r="A78" s="2" t="s">
        <v>72</v>
      </c>
      <c r="B78" s="6">
        <v>0</v>
      </c>
      <c r="C78" s="6">
        <v>0</v>
      </c>
      <c r="D78" s="6">
        <v>0</v>
      </c>
      <c r="E78" s="6">
        <v>0</v>
      </c>
      <c r="F78" s="6">
        <v>263</v>
      </c>
      <c r="G78" s="6">
        <v>263</v>
      </c>
      <c r="H78" s="6">
        <v>263</v>
      </c>
      <c r="I78" s="6">
        <v>0</v>
      </c>
      <c r="J78" s="6">
        <v>133</v>
      </c>
      <c r="K78" s="6">
        <v>133</v>
      </c>
      <c r="L78" s="6">
        <v>263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263</v>
      </c>
      <c r="V78" s="6">
        <v>263</v>
      </c>
      <c r="W78" s="6">
        <v>0</v>
      </c>
      <c r="X78" s="6">
        <v>524</v>
      </c>
      <c r="Y78" s="6">
        <v>133</v>
      </c>
      <c r="Z78" s="6">
        <v>0</v>
      </c>
      <c r="AA78" s="6">
        <v>783</v>
      </c>
      <c r="AB78" s="6">
        <v>394</v>
      </c>
      <c r="AC78" s="6">
        <v>0</v>
      </c>
      <c r="AD78" s="6">
        <v>263</v>
      </c>
      <c r="AE78" s="6">
        <v>0</v>
      </c>
      <c r="AF78" s="6">
        <v>263</v>
      </c>
      <c r="AG78" s="6">
        <v>0</v>
      </c>
      <c r="AH78" s="6">
        <v>0</v>
      </c>
      <c r="AI78" s="6">
        <v>0</v>
      </c>
      <c r="AJ78" s="6">
        <v>133</v>
      </c>
      <c r="AK78" s="6">
        <v>133</v>
      </c>
      <c r="AL78" s="6">
        <v>133</v>
      </c>
      <c r="AM78" s="6">
        <v>0</v>
      </c>
      <c r="AN78" s="6">
        <v>4603</v>
      </c>
    </row>
    <row r="79" spans="1:40" x14ac:dyDescent="0.25">
      <c r="A79" s="2" t="s">
        <v>73</v>
      </c>
      <c r="B79" s="6">
        <v>2</v>
      </c>
      <c r="C79" s="6">
        <v>1</v>
      </c>
      <c r="D79" s="6">
        <v>8</v>
      </c>
      <c r="E79" s="6">
        <v>3</v>
      </c>
      <c r="F79" s="6">
        <v>3</v>
      </c>
      <c r="G79" s="6">
        <v>4</v>
      </c>
      <c r="H79" s="6">
        <v>4</v>
      </c>
      <c r="I79" s="6">
        <v>3</v>
      </c>
      <c r="J79" s="6">
        <v>3</v>
      </c>
      <c r="K79" s="6">
        <v>11</v>
      </c>
      <c r="L79" s="6">
        <v>10</v>
      </c>
      <c r="M79" s="6">
        <v>4</v>
      </c>
      <c r="N79" s="6">
        <v>4</v>
      </c>
      <c r="O79" s="6">
        <v>0</v>
      </c>
      <c r="P79" s="6">
        <v>4</v>
      </c>
      <c r="Q79" s="6">
        <v>3</v>
      </c>
      <c r="R79" s="6">
        <v>3</v>
      </c>
      <c r="S79" s="6">
        <v>0</v>
      </c>
      <c r="T79" s="6">
        <v>3</v>
      </c>
      <c r="U79" s="6">
        <v>2</v>
      </c>
      <c r="V79" s="6">
        <v>4</v>
      </c>
      <c r="W79" s="6">
        <v>3</v>
      </c>
      <c r="X79" s="6">
        <v>9</v>
      </c>
      <c r="Y79" s="6">
        <v>4</v>
      </c>
      <c r="Z79" s="6">
        <v>4</v>
      </c>
      <c r="AA79" s="6">
        <v>14</v>
      </c>
      <c r="AB79" s="6">
        <v>4</v>
      </c>
      <c r="AC79" s="6">
        <v>6</v>
      </c>
      <c r="AD79" s="6">
        <v>1</v>
      </c>
      <c r="AE79" s="6">
        <v>6</v>
      </c>
      <c r="AF79" s="6">
        <v>13</v>
      </c>
      <c r="AG79" s="6">
        <v>2</v>
      </c>
      <c r="AH79" s="6">
        <v>0</v>
      </c>
      <c r="AI79" s="6">
        <v>3</v>
      </c>
      <c r="AJ79" s="6">
        <v>10</v>
      </c>
      <c r="AK79" s="6">
        <v>0</v>
      </c>
      <c r="AL79" s="6">
        <v>6</v>
      </c>
      <c r="AM79" s="6">
        <v>13</v>
      </c>
      <c r="AN79" s="6">
        <v>177</v>
      </c>
    </row>
    <row r="80" spans="1:40" x14ac:dyDescent="0.25">
      <c r="A80" s="2" t="s">
        <v>74</v>
      </c>
      <c r="B80" s="6">
        <v>460</v>
      </c>
      <c r="C80" s="6">
        <v>155</v>
      </c>
      <c r="D80" s="6">
        <v>307</v>
      </c>
      <c r="E80" s="6">
        <v>155</v>
      </c>
      <c r="F80" s="6">
        <v>460</v>
      </c>
      <c r="G80" s="6">
        <v>612</v>
      </c>
      <c r="H80" s="6">
        <v>155</v>
      </c>
      <c r="I80" s="6">
        <v>155</v>
      </c>
      <c r="J80" s="6">
        <v>307</v>
      </c>
      <c r="K80" s="6">
        <v>460</v>
      </c>
      <c r="L80" s="6">
        <v>155</v>
      </c>
      <c r="M80" s="6">
        <v>0</v>
      </c>
      <c r="N80" s="6">
        <v>0</v>
      </c>
      <c r="O80" s="6">
        <v>155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307</v>
      </c>
      <c r="W80" s="6">
        <v>0</v>
      </c>
      <c r="X80" s="6">
        <v>612</v>
      </c>
      <c r="Y80" s="6">
        <v>460</v>
      </c>
      <c r="Z80" s="6">
        <v>155</v>
      </c>
      <c r="AA80" s="6">
        <v>1070</v>
      </c>
      <c r="AB80" s="6">
        <v>307</v>
      </c>
      <c r="AC80" s="6">
        <v>155</v>
      </c>
      <c r="AD80" s="6">
        <v>155</v>
      </c>
      <c r="AE80" s="6">
        <v>612</v>
      </c>
      <c r="AF80" s="6">
        <v>155</v>
      </c>
      <c r="AG80" s="6">
        <v>0</v>
      </c>
      <c r="AH80" s="6">
        <v>0</v>
      </c>
      <c r="AI80" s="6">
        <v>155</v>
      </c>
      <c r="AJ80" s="6">
        <v>0</v>
      </c>
      <c r="AK80" s="6">
        <v>0</v>
      </c>
      <c r="AL80" s="6">
        <v>304</v>
      </c>
      <c r="AM80" s="6">
        <v>155</v>
      </c>
      <c r="AN80" s="6">
        <v>8138</v>
      </c>
    </row>
    <row r="81" spans="1:40" x14ac:dyDescent="0.25">
      <c r="A81" s="2" t="s">
        <v>75</v>
      </c>
      <c r="B81" s="6">
        <v>0</v>
      </c>
      <c r="C81" s="6">
        <v>0</v>
      </c>
      <c r="D81" s="6">
        <v>18</v>
      </c>
      <c r="E81" s="6">
        <v>18</v>
      </c>
      <c r="F81" s="6">
        <v>0</v>
      </c>
      <c r="G81" s="6">
        <v>18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18</v>
      </c>
      <c r="R81" s="6">
        <v>18</v>
      </c>
      <c r="S81" s="6">
        <v>0</v>
      </c>
      <c r="T81" s="6">
        <v>0</v>
      </c>
      <c r="U81" s="6">
        <v>0</v>
      </c>
      <c r="V81" s="6">
        <v>0</v>
      </c>
      <c r="W81" s="6">
        <v>18</v>
      </c>
      <c r="X81" s="6">
        <v>0</v>
      </c>
      <c r="Y81" s="6">
        <v>0</v>
      </c>
      <c r="Z81" s="6">
        <v>0</v>
      </c>
      <c r="AA81" s="6">
        <v>19</v>
      </c>
      <c r="AB81" s="6">
        <v>17</v>
      </c>
      <c r="AC81" s="6">
        <v>0</v>
      </c>
      <c r="AD81" s="6">
        <v>17</v>
      </c>
      <c r="AE81" s="6">
        <v>15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176</v>
      </c>
    </row>
    <row r="82" spans="1:40" x14ac:dyDescent="0.25">
      <c r="A82" s="2" t="s">
        <v>76</v>
      </c>
      <c r="B82" s="6">
        <v>184</v>
      </c>
      <c r="C82" s="6">
        <v>0</v>
      </c>
      <c r="D82" s="6">
        <v>0</v>
      </c>
      <c r="E82" s="6">
        <v>546</v>
      </c>
      <c r="F82" s="6">
        <v>365</v>
      </c>
      <c r="G82" s="6">
        <v>0</v>
      </c>
      <c r="H82" s="6">
        <v>0</v>
      </c>
      <c r="I82" s="6">
        <v>0</v>
      </c>
      <c r="J82" s="6">
        <v>726</v>
      </c>
      <c r="K82" s="6">
        <v>726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184</v>
      </c>
      <c r="S82" s="6">
        <v>0</v>
      </c>
      <c r="T82" s="6">
        <v>184</v>
      </c>
      <c r="U82" s="6">
        <v>365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366</v>
      </c>
      <c r="AB82" s="6">
        <v>184</v>
      </c>
      <c r="AC82" s="6">
        <v>0</v>
      </c>
      <c r="AD82" s="6">
        <v>0</v>
      </c>
      <c r="AE82" s="6">
        <v>908</v>
      </c>
      <c r="AF82" s="6">
        <v>0</v>
      </c>
      <c r="AG82" s="6">
        <v>184</v>
      </c>
      <c r="AH82" s="6">
        <v>0</v>
      </c>
      <c r="AI82" s="6">
        <v>0</v>
      </c>
      <c r="AJ82" s="6">
        <v>184</v>
      </c>
      <c r="AK82" s="6">
        <v>364</v>
      </c>
      <c r="AL82" s="6">
        <v>0</v>
      </c>
      <c r="AM82" s="6">
        <v>0</v>
      </c>
      <c r="AN82" s="6">
        <v>5470</v>
      </c>
    </row>
    <row r="83" spans="1:40" x14ac:dyDescent="0.25">
      <c r="A83" s="9" t="s">
        <v>77</v>
      </c>
      <c r="B83" s="6">
        <v>60941</v>
      </c>
      <c r="C83" s="6">
        <v>22864</v>
      </c>
      <c r="D83" s="6">
        <v>69211</v>
      </c>
      <c r="E83" s="6">
        <v>43195</v>
      </c>
      <c r="F83" s="6">
        <v>86595</v>
      </c>
      <c r="G83" s="6">
        <v>122277</v>
      </c>
      <c r="H83" s="6">
        <v>75022</v>
      </c>
      <c r="I83" s="6">
        <v>56015</v>
      </c>
      <c r="J83" s="6">
        <v>91479</v>
      </c>
      <c r="K83" s="6">
        <v>119522</v>
      </c>
      <c r="L83" s="6">
        <v>167406</v>
      </c>
      <c r="M83" s="6">
        <v>60195</v>
      </c>
      <c r="N83" s="6">
        <v>35388</v>
      </c>
      <c r="O83" s="6">
        <v>37529</v>
      </c>
      <c r="P83" s="6">
        <v>43962</v>
      </c>
      <c r="Q83" s="6">
        <v>77545</v>
      </c>
      <c r="R83" s="6">
        <v>37111</v>
      </c>
      <c r="S83" s="6">
        <v>38072</v>
      </c>
      <c r="T83" s="6">
        <v>26487</v>
      </c>
      <c r="U83" s="6">
        <v>51577</v>
      </c>
      <c r="V83" s="6">
        <v>89492</v>
      </c>
      <c r="W83" s="6">
        <v>49930</v>
      </c>
      <c r="X83" s="6">
        <v>204145</v>
      </c>
      <c r="Y83" s="6">
        <v>76663</v>
      </c>
      <c r="Z83" s="6">
        <v>44498</v>
      </c>
      <c r="AA83" s="6">
        <v>778717</v>
      </c>
      <c r="AB83" s="6">
        <v>97269</v>
      </c>
      <c r="AC83" s="6">
        <v>79314</v>
      </c>
      <c r="AD83" s="6">
        <v>42660</v>
      </c>
      <c r="AE83" s="6">
        <v>102983</v>
      </c>
      <c r="AF83" s="6">
        <v>97535</v>
      </c>
      <c r="AG83" s="6">
        <v>19943</v>
      </c>
      <c r="AH83" s="6">
        <v>16872</v>
      </c>
      <c r="AI83" s="6">
        <v>59023</v>
      </c>
      <c r="AJ83" s="6">
        <v>82329</v>
      </c>
      <c r="AK83" s="6">
        <v>49743</v>
      </c>
      <c r="AL83" s="6">
        <v>98674</v>
      </c>
      <c r="AM83" s="6">
        <v>79934</v>
      </c>
      <c r="AN83" s="6">
        <v>3392117</v>
      </c>
    </row>
  </sheetData>
  <mergeCells count="8">
    <mergeCell ref="A44:AN44"/>
    <mergeCell ref="A45:AN45"/>
    <mergeCell ref="A46:AN46"/>
    <mergeCell ref="A1:AN1"/>
    <mergeCell ref="A2:AN2"/>
    <mergeCell ref="A3:AN3"/>
    <mergeCell ref="A4:AN4"/>
    <mergeCell ref="A43:AN43"/>
  </mergeCells>
  <pageMargins left="0.11811023622047245" right="0.11811023622047245" top="0.11811023622047245" bottom="0.11811023622047245" header="0.31496062992125984" footer="0.31496062992125984"/>
  <pageSetup paperSize="9" scale="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D1F8-3D52-4E37-A3C6-8D0BF12D8452}">
  <sheetPr>
    <pageSetUpPr fitToPage="1"/>
  </sheetPr>
  <dimension ref="A1:AN83"/>
  <sheetViews>
    <sheetView tabSelected="1" topLeftCell="A6" zoomScaleNormal="100" workbookViewId="0">
      <selection activeCell="AN6" sqref="AN6:AN40"/>
    </sheetView>
  </sheetViews>
  <sheetFormatPr defaultRowHeight="15" x14ac:dyDescent="0.25"/>
  <cols>
    <col min="1" max="1" width="28.7109375" style="1" bestFit="1" customWidth="1"/>
    <col min="2" max="2" width="7" style="7" bestFit="1" customWidth="1"/>
    <col min="3" max="3" width="7" style="1" bestFit="1" customWidth="1"/>
    <col min="4" max="4" width="7.28515625" style="1" customWidth="1"/>
    <col min="5" max="5" width="7" style="1" customWidth="1"/>
    <col min="6" max="6" width="7.28515625" style="1" customWidth="1"/>
    <col min="7" max="7" width="8" style="1" bestFit="1" customWidth="1"/>
    <col min="8" max="8" width="7.28515625" style="1" customWidth="1"/>
    <col min="9" max="9" width="7" style="1" customWidth="1"/>
    <col min="10" max="10" width="7.28515625" style="1" customWidth="1"/>
    <col min="11" max="12" width="8" style="1" bestFit="1" customWidth="1"/>
    <col min="13" max="13" width="7.140625" style="1" bestFit="1" customWidth="1"/>
    <col min="14" max="14" width="7" style="1" bestFit="1" customWidth="1"/>
    <col min="15" max="15" width="7.140625" style="1" customWidth="1"/>
    <col min="16" max="17" width="7.28515625" style="1" customWidth="1"/>
    <col min="18" max="18" width="7.5703125" style="1" customWidth="1"/>
    <col min="19" max="19" width="7" style="1" bestFit="1" customWidth="1"/>
    <col min="20" max="20" width="7.42578125" style="1" customWidth="1"/>
    <col min="21" max="23" width="7.140625" style="1" customWidth="1"/>
    <col min="24" max="24" width="8" style="1" bestFit="1" customWidth="1"/>
    <col min="25" max="25" width="7.28515625" style="1" customWidth="1"/>
    <col min="26" max="26" width="7.140625" style="1" customWidth="1"/>
    <col min="27" max="28" width="8" style="1" bestFit="1" customWidth="1"/>
    <col min="29" max="29" width="7" style="1" bestFit="1" customWidth="1"/>
    <col min="30" max="30" width="7.7109375" style="1" customWidth="1"/>
    <col min="31" max="32" width="8" style="1" bestFit="1" customWidth="1"/>
    <col min="33" max="33" width="7" style="1" customWidth="1"/>
    <col min="34" max="34" width="7.5703125" style="1" customWidth="1"/>
    <col min="35" max="35" width="7.7109375" style="1" customWidth="1"/>
    <col min="36" max="36" width="7" style="1" bestFit="1" customWidth="1"/>
    <col min="37" max="37" width="7" style="1" customWidth="1"/>
    <col min="38" max="38" width="8" style="1" bestFit="1" customWidth="1"/>
    <col min="39" max="39" width="7.140625" style="1" customWidth="1"/>
    <col min="40" max="40" width="9" style="7" bestFit="1" customWidth="1"/>
    <col min="41" max="16384" width="9.140625" style="1"/>
  </cols>
  <sheetData>
    <row r="1" spans="1:40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15.75" x14ac:dyDescent="0.25">
      <c r="A3" s="10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15.75" x14ac:dyDescent="0.25">
      <c r="A4" s="10" t="s">
        <v>80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5" customFormat="1" ht="45" x14ac:dyDescent="0.25">
      <c r="A5" s="2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4" t="s">
        <v>41</v>
      </c>
    </row>
    <row r="6" spans="1:40" x14ac:dyDescent="0.25">
      <c r="A6" s="2" t="s">
        <v>42</v>
      </c>
      <c r="B6" s="6">
        <f>AGRICULTURE!B6+MSME!B6+OPS!B6+NPS!B6</f>
        <v>123217</v>
      </c>
      <c r="C6" s="6">
        <f>AGRICULTURE!C6+MSME!C6+OPS!C6+NPS!C6</f>
        <v>18891</v>
      </c>
      <c r="D6" s="6">
        <f>AGRICULTURE!D6+MSME!D6+OPS!D6+NPS!D6</f>
        <v>108213</v>
      </c>
      <c r="E6" s="6">
        <f>AGRICULTURE!E6+MSME!E6+OPS!E6+NPS!E6</f>
        <v>62691</v>
      </c>
      <c r="F6" s="6">
        <f>AGRICULTURE!F6+MSME!F6+OPS!F6+NPS!F6</f>
        <v>155664</v>
      </c>
      <c r="G6" s="6">
        <f>AGRICULTURE!G6+MSME!G6+OPS!G6+NPS!G6</f>
        <v>165925</v>
      </c>
      <c r="H6" s="6">
        <f>AGRICULTURE!H6+MSME!H6+OPS!H6+NPS!H6</f>
        <v>109846</v>
      </c>
      <c r="I6" s="6">
        <f>AGRICULTURE!I6+MSME!I6+OPS!I6+NPS!I6</f>
        <v>61933</v>
      </c>
      <c r="J6" s="6">
        <f>AGRICULTURE!J6+MSME!J6+OPS!J6+NPS!J6</f>
        <v>155117</v>
      </c>
      <c r="K6" s="6">
        <f>AGRICULTURE!K6+MSME!K6+OPS!K6+NPS!K6</f>
        <v>258319</v>
      </c>
      <c r="L6" s="6">
        <f>AGRICULTURE!L6+MSME!L6+OPS!L6+NPS!L6</f>
        <v>180595</v>
      </c>
      <c r="M6" s="6">
        <f>AGRICULTURE!M6+MSME!M6+OPS!M6+NPS!M6</f>
        <v>107929</v>
      </c>
      <c r="N6" s="6">
        <f>AGRICULTURE!N6+MSME!N6+OPS!N6+NPS!N6</f>
        <v>58185</v>
      </c>
      <c r="O6" s="6">
        <f>AGRICULTURE!O6+MSME!O6+OPS!O6+NPS!O6</f>
        <v>64851</v>
      </c>
      <c r="P6" s="6">
        <f>AGRICULTURE!P6+MSME!P6+OPS!P6+NPS!P6</f>
        <v>78817</v>
      </c>
      <c r="Q6" s="6">
        <f>AGRICULTURE!Q6+MSME!Q6+OPS!Q6+NPS!Q6</f>
        <v>144623</v>
      </c>
      <c r="R6" s="6">
        <f>AGRICULTURE!R6+MSME!R6+OPS!R6+NPS!R6</f>
        <v>65647</v>
      </c>
      <c r="S6" s="6">
        <f>AGRICULTURE!S6+MSME!S6+OPS!S6+NPS!S6</f>
        <v>79295</v>
      </c>
      <c r="T6" s="6">
        <f>AGRICULTURE!T6+MSME!T6+OPS!T6+NPS!T6</f>
        <v>39469</v>
      </c>
      <c r="U6" s="6">
        <f>AGRICULTURE!U6+MSME!U6+OPS!U6+NPS!U6</f>
        <v>157021</v>
      </c>
      <c r="V6" s="6">
        <f>AGRICULTURE!V6+MSME!V6+OPS!V6+NPS!V6</f>
        <v>140525</v>
      </c>
      <c r="W6" s="6">
        <f>AGRICULTURE!W6+MSME!W6+OPS!W6+NPS!W6</f>
        <v>69774</v>
      </c>
      <c r="X6" s="6">
        <f>AGRICULTURE!X6+MSME!X6+OPS!X6+NPS!X6</f>
        <v>213282</v>
      </c>
      <c r="Y6" s="6">
        <f>AGRICULTURE!Y6+MSME!Y6+OPS!Y6+NPS!Y6</f>
        <v>92866</v>
      </c>
      <c r="Z6" s="6">
        <f>AGRICULTURE!Z6+MSME!Z6+OPS!Z6+NPS!Z6</f>
        <v>43890</v>
      </c>
      <c r="AA6" s="6">
        <f>AGRICULTURE!AA6+MSME!AA6+OPS!AA6+NPS!AA6</f>
        <v>627699</v>
      </c>
      <c r="AB6" s="6">
        <f>AGRICULTURE!AB6+MSME!AB6+OPS!AB6+NPS!AB6</f>
        <v>231519</v>
      </c>
      <c r="AC6" s="6">
        <f>AGRICULTURE!AC6+MSME!AC6+OPS!AC6+NPS!AC6</f>
        <v>103470</v>
      </c>
      <c r="AD6" s="6">
        <f>AGRICULTURE!AD6+MSME!AD6+OPS!AD6+NPS!AD6</f>
        <v>129742</v>
      </c>
      <c r="AE6" s="6">
        <f>AGRICULTURE!AE6+MSME!AE6+OPS!AE6+NPS!AE6</f>
        <v>161082</v>
      </c>
      <c r="AF6" s="6">
        <f>AGRICULTURE!AF6+MSME!AF6+OPS!AF6+NPS!AF6</f>
        <v>164649</v>
      </c>
      <c r="AG6" s="6">
        <f>AGRICULTURE!AG6+MSME!AG6+OPS!AG6+NPS!AG6</f>
        <v>18856</v>
      </c>
      <c r="AH6" s="6">
        <f>AGRICULTURE!AH6+MSME!AH6+OPS!AH6+NPS!AH6</f>
        <v>18440</v>
      </c>
      <c r="AI6" s="6">
        <f>AGRICULTURE!AI6+MSME!AI6+OPS!AI6+NPS!AI6</f>
        <v>90061</v>
      </c>
      <c r="AJ6" s="6">
        <f>AGRICULTURE!AJ6+MSME!AJ6+OPS!AJ6+NPS!AJ6</f>
        <v>105954</v>
      </c>
      <c r="AK6" s="6">
        <f>AGRICULTURE!AK6+MSME!AK6+OPS!AK6+NPS!AK6</f>
        <v>107390</v>
      </c>
      <c r="AL6" s="6">
        <f>AGRICULTURE!AL6+MSME!AL6+OPS!AL6+NPS!AL6</f>
        <v>128149</v>
      </c>
      <c r="AM6" s="6">
        <f>AGRICULTURE!AM6+MSME!AM6+OPS!AM6+NPS!AM6</f>
        <v>167357</v>
      </c>
      <c r="AN6" s="11">
        <f>AGRICULTURE!AN6+MSME!AN6+OPS!AN6+NPS!AN6</f>
        <v>4810953</v>
      </c>
    </row>
    <row r="7" spans="1:40" s="7" customFormat="1" x14ac:dyDescent="0.25">
      <c r="A7" s="8" t="s">
        <v>43</v>
      </c>
      <c r="B7" s="6">
        <f>AGRICULTURE!B7+MSME!B7+OPS!B7+NPS!B7</f>
        <v>33731</v>
      </c>
      <c r="C7" s="6">
        <f>AGRICULTURE!C7+MSME!C7+OPS!C7+NPS!C7</f>
        <v>3646</v>
      </c>
      <c r="D7" s="6">
        <f>AGRICULTURE!D7+MSME!D7+OPS!D7+NPS!D7</f>
        <v>21326</v>
      </c>
      <c r="E7" s="6">
        <f>AGRICULTURE!E7+MSME!E7+OPS!E7+NPS!E7</f>
        <v>12487</v>
      </c>
      <c r="F7" s="6">
        <f>AGRICULTURE!F7+MSME!F7+OPS!F7+NPS!F7</f>
        <v>35046</v>
      </c>
      <c r="G7" s="6">
        <f>AGRICULTURE!G7+MSME!G7+OPS!G7+NPS!G7</f>
        <v>16268</v>
      </c>
      <c r="H7" s="6">
        <f>AGRICULTURE!H7+MSME!H7+OPS!H7+NPS!H7</f>
        <v>23231</v>
      </c>
      <c r="I7" s="6">
        <f>AGRICULTURE!I7+MSME!I7+OPS!I7+NPS!I7</f>
        <v>7880</v>
      </c>
      <c r="J7" s="6">
        <f>AGRICULTURE!J7+MSME!J7+OPS!J7+NPS!J7</f>
        <v>78305</v>
      </c>
      <c r="K7" s="6">
        <f>AGRICULTURE!K7+MSME!K7+OPS!K7+NPS!K7</f>
        <v>122344</v>
      </c>
      <c r="L7" s="6">
        <f>AGRICULTURE!L7+MSME!L7+OPS!L7+NPS!L7</f>
        <v>33011</v>
      </c>
      <c r="M7" s="6">
        <f>AGRICULTURE!M7+MSME!M7+OPS!M7+NPS!M7</f>
        <v>61585</v>
      </c>
      <c r="N7" s="6">
        <f>AGRICULTURE!N7+MSME!N7+OPS!N7+NPS!N7</f>
        <v>3770</v>
      </c>
      <c r="O7" s="6">
        <f>AGRICULTURE!O7+MSME!O7+OPS!O7+NPS!O7</f>
        <v>4126</v>
      </c>
      <c r="P7" s="6">
        <f>AGRICULTURE!P7+MSME!P7+OPS!P7+NPS!P7</f>
        <v>4885</v>
      </c>
      <c r="Q7" s="6">
        <f>AGRICULTURE!Q7+MSME!Q7+OPS!Q7+NPS!Q7</f>
        <v>123945</v>
      </c>
      <c r="R7" s="6">
        <f>AGRICULTURE!R7+MSME!R7+OPS!R7+NPS!R7</f>
        <v>8476</v>
      </c>
      <c r="S7" s="6">
        <f>AGRICULTURE!S7+MSME!S7+OPS!S7+NPS!S7</f>
        <v>39285</v>
      </c>
      <c r="T7" s="6">
        <f>AGRICULTURE!T7+MSME!T7+OPS!T7+NPS!T7</f>
        <v>8540</v>
      </c>
      <c r="U7" s="6">
        <f>AGRICULTURE!U7+MSME!U7+OPS!U7+NPS!U7</f>
        <v>56724</v>
      </c>
      <c r="V7" s="6">
        <f>AGRICULTURE!V7+MSME!V7+OPS!V7+NPS!V7</f>
        <v>78037</v>
      </c>
      <c r="W7" s="6">
        <f>AGRICULTURE!W7+MSME!W7+OPS!W7+NPS!W7</f>
        <v>7459</v>
      </c>
      <c r="X7" s="6">
        <f>AGRICULTURE!X7+MSME!X7+OPS!X7+NPS!X7</f>
        <v>102016</v>
      </c>
      <c r="Y7" s="6">
        <f>AGRICULTURE!Y7+MSME!Y7+OPS!Y7+NPS!Y7</f>
        <v>20745</v>
      </c>
      <c r="Z7" s="6">
        <f>AGRICULTURE!Z7+MSME!Z7+OPS!Z7+NPS!Z7</f>
        <v>11514</v>
      </c>
      <c r="AA7" s="6">
        <f>AGRICULTURE!AA7+MSME!AA7+OPS!AA7+NPS!AA7</f>
        <v>200850</v>
      </c>
      <c r="AB7" s="6">
        <f>AGRICULTURE!AB7+MSME!AB7+OPS!AB7+NPS!AB7</f>
        <v>70622</v>
      </c>
      <c r="AC7" s="6">
        <f>AGRICULTURE!AC7+MSME!AC7+OPS!AC7+NPS!AC7</f>
        <v>15116</v>
      </c>
      <c r="AD7" s="6">
        <f>AGRICULTURE!AD7+MSME!AD7+OPS!AD7+NPS!AD7</f>
        <v>15968</v>
      </c>
      <c r="AE7" s="6">
        <f>AGRICULTURE!AE7+MSME!AE7+OPS!AE7+NPS!AE7</f>
        <v>84751</v>
      </c>
      <c r="AF7" s="6">
        <f>AGRICULTURE!AF7+MSME!AF7+OPS!AF7+NPS!AF7</f>
        <v>95255</v>
      </c>
      <c r="AG7" s="6">
        <f>AGRICULTURE!AG7+MSME!AG7+OPS!AG7+NPS!AG7</f>
        <v>3877</v>
      </c>
      <c r="AH7" s="6">
        <f>AGRICULTURE!AH7+MSME!AH7+OPS!AH7+NPS!AH7</f>
        <v>4100</v>
      </c>
      <c r="AI7" s="6">
        <f>AGRICULTURE!AI7+MSME!AI7+OPS!AI7+NPS!AI7</f>
        <v>55737</v>
      </c>
      <c r="AJ7" s="6">
        <f>AGRICULTURE!AJ7+MSME!AJ7+OPS!AJ7+NPS!AJ7</f>
        <v>72357</v>
      </c>
      <c r="AK7" s="6">
        <f>AGRICULTURE!AK7+MSME!AK7+OPS!AK7+NPS!AK7</f>
        <v>61839</v>
      </c>
      <c r="AL7" s="6">
        <f>AGRICULTURE!AL7+MSME!AL7+OPS!AL7+NPS!AL7</f>
        <v>107647</v>
      </c>
      <c r="AM7" s="6">
        <f>AGRICULTURE!AM7+MSME!AM7+OPS!AM7+NPS!AM7</f>
        <v>83675</v>
      </c>
      <c r="AN7" s="11">
        <f>AGRICULTURE!AN7+MSME!AN7+OPS!AN7+NPS!AN7</f>
        <v>1790176</v>
      </c>
    </row>
    <row r="8" spans="1:40" x14ac:dyDescent="0.25">
      <c r="A8" s="2" t="s">
        <v>44</v>
      </c>
      <c r="B8" s="6">
        <f>AGRICULTURE!B8+MSME!B8+OPS!B8+NPS!B8</f>
        <v>34972</v>
      </c>
      <c r="C8" s="6">
        <f>AGRICULTURE!C8+MSME!C8+OPS!C8+NPS!C8</f>
        <v>34560</v>
      </c>
      <c r="D8" s="6">
        <f>AGRICULTURE!D8+MSME!D8+OPS!D8+NPS!D8</f>
        <v>165090</v>
      </c>
      <c r="E8" s="6">
        <f>AGRICULTURE!E8+MSME!E8+OPS!E8+NPS!E8</f>
        <v>24618</v>
      </c>
      <c r="F8" s="6">
        <f>AGRICULTURE!F8+MSME!F8+OPS!F8+NPS!F8</f>
        <v>80467</v>
      </c>
      <c r="G8" s="6">
        <f>AGRICULTURE!G8+MSME!G8+OPS!G8+NPS!G8</f>
        <v>85749</v>
      </c>
      <c r="H8" s="6">
        <f>AGRICULTURE!H8+MSME!H8+OPS!H8+NPS!H8</f>
        <v>157113</v>
      </c>
      <c r="I8" s="6">
        <f>AGRICULTURE!I8+MSME!I8+OPS!I8+NPS!I8</f>
        <v>107798</v>
      </c>
      <c r="J8" s="6">
        <f>AGRICULTURE!J8+MSME!J8+OPS!J8+NPS!J8</f>
        <v>88463</v>
      </c>
      <c r="K8" s="6">
        <f>AGRICULTURE!K8+MSME!K8+OPS!K8+NPS!K8</f>
        <v>76737</v>
      </c>
      <c r="L8" s="6">
        <f>AGRICULTURE!L8+MSME!L8+OPS!L8+NPS!L8</f>
        <v>245052</v>
      </c>
      <c r="M8" s="6">
        <f>AGRICULTURE!M8+MSME!M8+OPS!M8+NPS!M8</f>
        <v>42854</v>
      </c>
      <c r="N8" s="6">
        <f>AGRICULTURE!N8+MSME!N8+OPS!N8+NPS!N8</f>
        <v>17078</v>
      </c>
      <c r="O8" s="6">
        <f>AGRICULTURE!O8+MSME!O8+OPS!O8+NPS!O8</f>
        <v>86125</v>
      </c>
      <c r="P8" s="6">
        <f>AGRICULTURE!P8+MSME!P8+OPS!P8+NPS!P8</f>
        <v>123968</v>
      </c>
      <c r="Q8" s="6">
        <f>AGRICULTURE!Q8+MSME!Q8+OPS!Q8+NPS!Q8</f>
        <v>65523</v>
      </c>
      <c r="R8" s="6">
        <f>AGRICULTURE!R8+MSME!R8+OPS!R8+NPS!R8</f>
        <v>17303</v>
      </c>
      <c r="S8" s="6">
        <f>AGRICULTURE!S8+MSME!S8+OPS!S8+NPS!S8</f>
        <v>20803</v>
      </c>
      <c r="T8" s="6">
        <f>AGRICULTURE!T8+MSME!T8+OPS!T8+NPS!T8</f>
        <v>44667</v>
      </c>
      <c r="U8" s="6">
        <f>AGRICULTURE!U8+MSME!U8+OPS!U8+NPS!U8</f>
        <v>22726</v>
      </c>
      <c r="V8" s="6">
        <f>AGRICULTURE!V8+MSME!V8+OPS!V8+NPS!V8</f>
        <v>122880</v>
      </c>
      <c r="W8" s="6">
        <f>AGRICULTURE!W8+MSME!W8+OPS!W8+NPS!W8</f>
        <v>48973</v>
      </c>
      <c r="X8" s="6">
        <f>AGRICULTURE!X8+MSME!X8+OPS!X8+NPS!X8</f>
        <v>151067</v>
      </c>
      <c r="Y8" s="6">
        <f>AGRICULTURE!Y8+MSME!Y8+OPS!Y8+NPS!Y8</f>
        <v>107370</v>
      </c>
      <c r="Z8" s="6">
        <f>AGRICULTURE!Z8+MSME!Z8+OPS!Z8+NPS!Z8</f>
        <v>98925</v>
      </c>
      <c r="AA8" s="6">
        <f>AGRICULTURE!AA8+MSME!AA8+OPS!AA8+NPS!AA8</f>
        <v>461569</v>
      </c>
      <c r="AB8" s="6">
        <f>AGRICULTURE!AB8+MSME!AB8+OPS!AB8+NPS!AB8</f>
        <v>57513</v>
      </c>
      <c r="AC8" s="6">
        <f>AGRICULTURE!AC8+MSME!AC8+OPS!AC8+NPS!AC8</f>
        <v>159725</v>
      </c>
      <c r="AD8" s="6">
        <f>AGRICULTURE!AD8+MSME!AD8+OPS!AD8+NPS!AD8</f>
        <v>48465</v>
      </c>
      <c r="AE8" s="6">
        <f>AGRICULTURE!AE8+MSME!AE8+OPS!AE8+NPS!AE8</f>
        <v>90846</v>
      </c>
      <c r="AF8" s="6">
        <f>AGRICULTURE!AF8+MSME!AF8+OPS!AF8+NPS!AF8</f>
        <v>94219</v>
      </c>
      <c r="AG8" s="6">
        <f>AGRICULTURE!AG8+MSME!AG8+OPS!AG8+NPS!AG8</f>
        <v>14669</v>
      </c>
      <c r="AH8" s="6">
        <f>AGRICULTURE!AH8+MSME!AH8+OPS!AH8+NPS!AH8</f>
        <v>6074</v>
      </c>
      <c r="AI8" s="6">
        <f>AGRICULTURE!AI8+MSME!AI8+OPS!AI8+NPS!AI8</f>
        <v>46999</v>
      </c>
      <c r="AJ8" s="6">
        <f>AGRICULTURE!AJ8+MSME!AJ8+OPS!AJ8+NPS!AJ8</f>
        <v>71406</v>
      </c>
      <c r="AK8" s="6">
        <f>AGRICULTURE!AK8+MSME!AK8+OPS!AK8+NPS!AK8</f>
        <v>56226</v>
      </c>
      <c r="AL8" s="6">
        <f>AGRICULTURE!AL8+MSME!AL8+OPS!AL8+NPS!AL8</f>
        <v>50652</v>
      </c>
      <c r="AM8" s="6">
        <f>AGRICULTURE!AM8+MSME!AM8+OPS!AM8+NPS!AM8</f>
        <v>47951</v>
      </c>
      <c r="AN8" s="11">
        <f>AGRICULTURE!AN8+MSME!AN8+OPS!AN8+NPS!AN8</f>
        <v>3277195</v>
      </c>
    </row>
    <row r="9" spans="1:40" x14ac:dyDescent="0.25">
      <c r="A9" s="2" t="s">
        <v>45</v>
      </c>
      <c r="B9" s="6">
        <f>AGRICULTURE!B9+MSME!B9+OPS!B9+NPS!B9</f>
        <v>16690</v>
      </c>
      <c r="C9" s="6">
        <f>AGRICULTURE!C9+MSME!C9+OPS!C9+NPS!C9</f>
        <v>3650</v>
      </c>
      <c r="D9" s="6">
        <f>AGRICULTURE!D9+MSME!D9+OPS!D9+NPS!D9</f>
        <v>37040</v>
      </c>
      <c r="E9" s="6">
        <f>AGRICULTURE!E9+MSME!E9+OPS!E9+NPS!E9</f>
        <v>16865</v>
      </c>
      <c r="F9" s="6">
        <f>AGRICULTURE!F9+MSME!F9+OPS!F9+NPS!F9</f>
        <v>23839</v>
      </c>
      <c r="G9" s="6">
        <f>AGRICULTURE!G9+MSME!G9+OPS!G9+NPS!G9</f>
        <v>40252</v>
      </c>
      <c r="H9" s="6">
        <f>AGRICULTURE!H9+MSME!H9+OPS!H9+NPS!H9</f>
        <v>20290</v>
      </c>
      <c r="I9" s="6">
        <f>AGRICULTURE!I9+MSME!I9+OPS!I9+NPS!I9</f>
        <v>20450</v>
      </c>
      <c r="J9" s="6">
        <f>AGRICULTURE!J9+MSME!J9+OPS!J9+NPS!J9</f>
        <v>20630</v>
      </c>
      <c r="K9" s="6">
        <f>AGRICULTURE!K9+MSME!K9+OPS!K9+NPS!K9</f>
        <v>28246</v>
      </c>
      <c r="L9" s="6">
        <f>AGRICULTURE!L9+MSME!L9+OPS!L9+NPS!L9</f>
        <v>40638</v>
      </c>
      <c r="M9" s="6">
        <f>AGRICULTURE!M9+MSME!M9+OPS!M9+NPS!M9</f>
        <v>29712</v>
      </c>
      <c r="N9" s="6">
        <f>AGRICULTURE!N9+MSME!N9+OPS!N9+NPS!N9</f>
        <v>18824</v>
      </c>
      <c r="O9" s="6">
        <f>AGRICULTURE!O9+MSME!O9+OPS!O9+NPS!O9</f>
        <v>3314</v>
      </c>
      <c r="P9" s="6">
        <f>AGRICULTURE!P9+MSME!P9+OPS!P9+NPS!P9</f>
        <v>10175</v>
      </c>
      <c r="Q9" s="6">
        <f>AGRICULTURE!Q9+MSME!Q9+OPS!Q9+NPS!Q9</f>
        <v>13045</v>
      </c>
      <c r="R9" s="6">
        <f>AGRICULTURE!R9+MSME!R9+OPS!R9+NPS!R9</f>
        <v>13122</v>
      </c>
      <c r="S9" s="6">
        <f>AGRICULTURE!S9+MSME!S9+OPS!S9+NPS!S9</f>
        <v>8533</v>
      </c>
      <c r="T9" s="6">
        <f>AGRICULTURE!T9+MSME!T9+OPS!T9+NPS!T9</f>
        <v>4309</v>
      </c>
      <c r="U9" s="6">
        <f>AGRICULTURE!U9+MSME!U9+OPS!U9+NPS!U9</f>
        <v>13450</v>
      </c>
      <c r="V9" s="6">
        <f>AGRICULTURE!V9+MSME!V9+OPS!V9+NPS!V9</f>
        <v>19680</v>
      </c>
      <c r="W9" s="6">
        <f>AGRICULTURE!W9+MSME!W9+OPS!W9+NPS!W9</f>
        <v>19183</v>
      </c>
      <c r="X9" s="6">
        <f>AGRICULTURE!X9+MSME!X9+OPS!X9+NPS!X9</f>
        <v>94997</v>
      </c>
      <c r="Y9" s="6">
        <f>AGRICULTURE!Y9+MSME!Y9+OPS!Y9+NPS!Y9</f>
        <v>46802</v>
      </c>
      <c r="Z9" s="6">
        <f>AGRICULTURE!Z9+MSME!Z9+OPS!Z9+NPS!Z9</f>
        <v>7804</v>
      </c>
      <c r="AA9" s="6">
        <f>AGRICULTURE!AA9+MSME!AA9+OPS!AA9+NPS!AA9</f>
        <v>295295</v>
      </c>
      <c r="AB9" s="6">
        <f>AGRICULTURE!AB9+MSME!AB9+OPS!AB9+NPS!AB9</f>
        <v>72742</v>
      </c>
      <c r="AC9" s="6">
        <f>AGRICULTURE!AC9+MSME!AC9+OPS!AC9+NPS!AC9</f>
        <v>36154</v>
      </c>
      <c r="AD9" s="6">
        <f>AGRICULTURE!AD9+MSME!AD9+OPS!AD9+NPS!AD9</f>
        <v>7941</v>
      </c>
      <c r="AE9" s="6">
        <f>AGRICULTURE!AE9+MSME!AE9+OPS!AE9+NPS!AE9</f>
        <v>61110</v>
      </c>
      <c r="AF9" s="6">
        <f>AGRICULTURE!AF9+MSME!AF9+OPS!AF9+NPS!AF9</f>
        <v>33470</v>
      </c>
      <c r="AG9" s="6">
        <f>AGRICULTURE!AG9+MSME!AG9+OPS!AG9+NPS!AG9</f>
        <v>34191</v>
      </c>
      <c r="AH9" s="6">
        <f>AGRICULTURE!AH9+MSME!AH9+OPS!AH9+NPS!AH9</f>
        <v>8137</v>
      </c>
      <c r="AI9" s="6">
        <f>AGRICULTURE!AI9+MSME!AI9+OPS!AI9+NPS!AI9</f>
        <v>31555</v>
      </c>
      <c r="AJ9" s="6">
        <f>AGRICULTURE!AJ9+MSME!AJ9+OPS!AJ9+NPS!AJ9</f>
        <v>48945</v>
      </c>
      <c r="AK9" s="6">
        <f>AGRICULTURE!AK9+MSME!AK9+OPS!AK9+NPS!AK9</f>
        <v>12340</v>
      </c>
      <c r="AL9" s="6">
        <f>AGRICULTURE!AL9+MSME!AL9+OPS!AL9+NPS!AL9</f>
        <v>79761</v>
      </c>
      <c r="AM9" s="6">
        <f>AGRICULTURE!AM9+MSME!AM9+OPS!AM9+NPS!AM9</f>
        <v>22752</v>
      </c>
      <c r="AN9" s="11">
        <f>AGRICULTURE!AN9+MSME!AN9+OPS!AN9+NPS!AN9</f>
        <v>1315933</v>
      </c>
    </row>
    <row r="10" spans="1:40" x14ac:dyDescent="0.25">
      <c r="A10" s="2" t="s">
        <v>46</v>
      </c>
      <c r="B10" s="6">
        <f>AGRICULTURE!B10+MSME!B10+OPS!B10+NPS!B10</f>
        <v>21108</v>
      </c>
      <c r="C10" s="6">
        <f>AGRICULTURE!C10+MSME!C10+OPS!C10+NPS!C10</f>
        <v>3100</v>
      </c>
      <c r="D10" s="6">
        <f>AGRICULTURE!D10+MSME!D10+OPS!D10+NPS!D10</f>
        <v>7332</v>
      </c>
      <c r="E10" s="6">
        <f>AGRICULTURE!E10+MSME!E10+OPS!E10+NPS!E10</f>
        <v>108917</v>
      </c>
      <c r="F10" s="6">
        <f>AGRICULTURE!F10+MSME!F10+OPS!F10+NPS!F10</f>
        <v>139546</v>
      </c>
      <c r="G10" s="6">
        <f>AGRICULTURE!G10+MSME!G10+OPS!G10+NPS!G10</f>
        <v>207282</v>
      </c>
      <c r="H10" s="6">
        <f>AGRICULTURE!H10+MSME!H10+OPS!H10+NPS!H10</f>
        <v>14112</v>
      </c>
      <c r="I10" s="6">
        <f>AGRICULTURE!I10+MSME!I10+OPS!I10+NPS!I10</f>
        <v>11625</v>
      </c>
      <c r="J10" s="6">
        <f>AGRICULTURE!J10+MSME!J10+OPS!J10+NPS!J10</f>
        <v>12105</v>
      </c>
      <c r="K10" s="6">
        <f>AGRICULTURE!K10+MSME!K10+OPS!K10+NPS!K10</f>
        <v>4383</v>
      </c>
      <c r="L10" s="6">
        <f>AGRICULTURE!L10+MSME!L10+OPS!L10+NPS!L10</f>
        <v>28148</v>
      </c>
      <c r="M10" s="6">
        <f>AGRICULTURE!M10+MSME!M10+OPS!M10+NPS!M10</f>
        <v>4587</v>
      </c>
      <c r="N10" s="6">
        <f>AGRICULTURE!N10+MSME!N10+OPS!N10+NPS!N10</f>
        <v>20248</v>
      </c>
      <c r="O10" s="6">
        <f>AGRICULTURE!O10+MSME!O10+OPS!O10+NPS!O10</f>
        <v>2463</v>
      </c>
      <c r="P10" s="6">
        <f>AGRICULTURE!P10+MSME!P10+OPS!P10+NPS!P10</f>
        <v>0</v>
      </c>
      <c r="Q10" s="6">
        <f>AGRICULTURE!Q10+MSME!Q10+OPS!Q10+NPS!Q10</f>
        <v>3376</v>
      </c>
      <c r="R10" s="6">
        <f>AGRICULTURE!R10+MSME!R10+OPS!R10+NPS!R10</f>
        <v>16307</v>
      </c>
      <c r="S10" s="6">
        <f>AGRICULTURE!S10+MSME!S10+OPS!S10+NPS!S10</f>
        <v>7478</v>
      </c>
      <c r="T10" s="6">
        <f>AGRICULTURE!T10+MSME!T10+OPS!T10+NPS!T10</f>
        <v>22531</v>
      </c>
      <c r="U10" s="6">
        <f>AGRICULTURE!U10+MSME!U10+OPS!U10+NPS!U10</f>
        <v>4199</v>
      </c>
      <c r="V10" s="6">
        <f>AGRICULTURE!V10+MSME!V10+OPS!V10+NPS!V10</f>
        <v>7989</v>
      </c>
      <c r="W10" s="6">
        <f>AGRICULTURE!W10+MSME!W10+OPS!W10+NPS!W10</f>
        <v>33846</v>
      </c>
      <c r="X10" s="6">
        <f>AGRICULTURE!X10+MSME!X10+OPS!X10+NPS!X10</f>
        <v>20926</v>
      </c>
      <c r="Y10" s="6">
        <f>AGRICULTURE!Y10+MSME!Y10+OPS!Y10+NPS!Y10</f>
        <v>4260</v>
      </c>
      <c r="Z10" s="6">
        <f>AGRICULTURE!Z10+MSME!Z10+OPS!Z10+NPS!Z10</f>
        <v>3694</v>
      </c>
      <c r="AA10" s="6">
        <f>AGRICULTURE!AA10+MSME!AA10+OPS!AA10+NPS!AA10</f>
        <v>66084</v>
      </c>
      <c r="AB10" s="6">
        <f>AGRICULTURE!AB10+MSME!AB10+OPS!AB10+NPS!AB10</f>
        <v>27469</v>
      </c>
      <c r="AC10" s="6">
        <f>AGRICULTURE!AC10+MSME!AC10+OPS!AC10+NPS!AC10</f>
        <v>6819</v>
      </c>
      <c r="AD10" s="6">
        <f>AGRICULTURE!AD10+MSME!AD10+OPS!AD10+NPS!AD10</f>
        <v>2234</v>
      </c>
      <c r="AE10" s="6">
        <f>AGRICULTURE!AE10+MSME!AE10+OPS!AE10+NPS!AE10</f>
        <v>16583</v>
      </c>
      <c r="AF10" s="6">
        <f>AGRICULTURE!AF10+MSME!AF10+OPS!AF10+NPS!AF10</f>
        <v>10831</v>
      </c>
      <c r="AG10" s="6">
        <f>AGRICULTURE!AG10+MSME!AG10+OPS!AG10+NPS!AG10</f>
        <v>9535</v>
      </c>
      <c r="AH10" s="6">
        <f>AGRICULTURE!AH10+MSME!AH10+OPS!AH10+NPS!AH10</f>
        <v>3508</v>
      </c>
      <c r="AI10" s="6">
        <f>AGRICULTURE!AI10+MSME!AI10+OPS!AI10+NPS!AI10</f>
        <v>3383</v>
      </c>
      <c r="AJ10" s="6">
        <f>AGRICULTURE!AJ10+MSME!AJ10+OPS!AJ10+NPS!AJ10</f>
        <v>4959</v>
      </c>
      <c r="AK10" s="6">
        <f>AGRICULTURE!AK10+MSME!AK10+OPS!AK10+NPS!AK10</f>
        <v>3581</v>
      </c>
      <c r="AL10" s="6">
        <f>AGRICULTURE!AL10+MSME!AL10+OPS!AL10+NPS!AL10</f>
        <v>6880</v>
      </c>
      <c r="AM10" s="6">
        <f>AGRICULTURE!AM10+MSME!AM10+OPS!AM10+NPS!AM10</f>
        <v>2417</v>
      </c>
      <c r="AN10" s="11">
        <f>AGRICULTURE!AN10+MSME!AN10+OPS!AN10+NPS!AN10</f>
        <v>873845</v>
      </c>
    </row>
    <row r="11" spans="1:40" x14ac:dyDescent="0.25">
      <c r="A11" s="2" t="s">
        <v>47</v>
      </c>
      <c r="B11" s="6">
        <f>AGRICULTURE!B11+MSME!B11+OPS!B11+NPS!B11</f>
        <v>64186</v>
      </c>
      <c r="C11" s="6">
        <f>AGRICULTURE!C11+MSME!C11+OPS!C11+NPS!C11</f>
        <v>4114</v>
      </c>
      <c r="D11" s="6">
        <f>AGRICULTURE!D11+MSME!D11+OPS!D11+NPS!D11</f>
        <v>30327</v>
      </c>
      <c r="E11" s="6">
        <f>AGRICULTURE!E11+MSME!E11+OPS!E11+NPS!E11</f>
        <v>9466</v>
      </c>
      <c r="F11" s="6">
        <f>AGRICULTURE!F11+MSME!F11+OPS!F11+NPS!F11</f>
        <v>38225</v>
      </c>
      <c r="G11" s="6">
        <f>AGRICULTURE!G11+MSME!G11+OPS!G11+NPS!G11</f>
        <v>58052</v>
      </c>
      <c r="H11" s="6">
        <f>AGRICULTURE!H11+MSME!H11+OPS!H11+NPS!H11</f>
        <v>34986</v>
      </c>
      <c r="I11" s="6">
        <f>AGRICULTURE!I11+MSME!I11+OPS!I11+NPS!I11</f>
        <v>15303</v>
      </c>
      <c r="J11" s="6">
        <f>AGRICULTURE!J11+MSME!J11+OPS!J11+NPS!J11</f>
        <v>33225</v>
      </c>
      <c r="K11" s="6">
        <f>AGRICULTURE!K11+MSME!K11+OPS!K11+NPS!K11</f>
        <v>28322</v>
      </c>
      <c r="L11" s="6">
        <f>AGRICULTURE!L11+MSME!L11+OPS!L11+NPS!L11</f>
        <v>71278</v>
      </c>
      <c r="M11" s="6">
        <f>AGRICULTURE!M11+MSME!M11+OPS!M11+NPS!M11</f>
        <v>16372</v>
      </c>
      <c r="N11" s="6">
        <f>AGRICULTURE!N11+MSME!N11+OPS!N11+NPS!N11</f>
        <v>9314</v>
      </c>
      <c r="O11" s="6">
        <f>AGRICULTURE!O11+MSME!O11+OPS!O11+NPS!O11</f>
        <v>6622</v>
      </c>
      <c r="P11" s="6">
        <f>AGRICULTURE!P11+MSME!P11+OPS!P11+NPS!P11</f>
        <v>31236</v>
      </c>
      <c r="Q11" s="6">
        <f>AGRICULTURE!Q11+MSME!Q11+OPS!Q11+NPS!Q11</f>
        <v>20053</v>
      </c>
      <c r="R11" s="6">
        <f>AGRICULTURE!R11+MSME!R11+OPS!R11+NPS!R11</f>
        <v>31288</v>
      </c>
      <c r="S11" s="6">
        <f>AGRICULTURE!S11+MSME!S11+OPS!S11+NPS!S11</f>
        <v>37991</v>
      </c>
      <c r="T11" s="6">
        <f>AGRICULTURE!T11+MSME!T11+OPS!T11+NPS!T11</f>
        <v>4827</v>
      </c>
      <c r="U11" s="6">
        <f>AGRICULTURE!U11+MSME!U11+OPS!U11+NPS!U11</f>
        <v>5249</v>
      </c>
      <c r="V11" s="6">
        <f>AGRICULTURE!V11+MSME!V11+OPS!V11+NPS!V11</f>
        <v>22502</v>
      </c>
      <c r="W11" s="6">
        <f>AGRICULTURE!W11+MSME!W11+OPS!W11+NPS!W11</f>
        <v>12287</v>
      </c>
      <c r="X11" s="6">
        <f>AGRICULTURE!X11+MSME!X11+OPS!X11+NPS!X11</f>
        <v>131454</v>
      </c>
      <c r="Y11" s="6">
        <f>AGRICULTURE!Y11+MSME!Y11+OPS!Y11+NPS!Y11</f>
        <v>23784</v>
      </c>
      <c r="Z11" s="6">
        <f>AGRICULTURE!Z11+MSME!Z11+OPS!Z11+NPS!Z11</f>
        <v>4710</v>
      </c>
      <c r="AA11" s="6">
        <f>AGRICULTURE!AA11+MSME!AA11+OPS!AA11+NPS!AA11</f>
        <v>251959</v>
      </c>
      <c r="AB11" s="6">
        <f>AGRICULTURE!AB11+MSME!AB11+OPS!AB11+NPS!AB11</f>
        <v>51549</v>
      </c>
      <c r="AC11" s="6">
        <f>AGRICULTURE!AC11+MSME!AC11+OPS!AC11+NPS!AC11</f>
        <v>25201</v>
      </c>
      <c r="AD11" s="6">
        <f>AGRICULTURE!AD11+MSME!AD11+OPS!AD11+NPS!AD11</f>
        <v>3102</v>
      </c>
      <c r="AE11" s="6">
        <f>AGRICULTURE!AE11+MSME!AE11+OPS!AE11+NPS!AE11</f>
        <v>51663</v>
      </c>
      <c r="AF11" s="6">
        <f>AGRICULTURE!AF11+MSME!AF11+OPS!AF11+NPS!AF11</f>
        <v>30970</v>
      </c>
      <c r="AG11" s="6">
        <f>AGRICULTURE!AG11+MSME!AG11+OPS!AG11+NPS!AG11</f>
        <v>4250</v>
      </c>
      <c r="AH11" s="6">
        <f>AGRICULTURE!AH11+MSME!AH11+OPS!AH11+NPS!AH11</f>
        <v>36480</v>
      </c>
      <c r="AI11" s="6">
        <f>AGRICULTURE!AI11+MSME!AI11+OPS!AI11+NPS!AI11</f>
        <v>53847</v>
      </c>
      <c r="AJ11" s="6">
        <f>AGRICULTURE!AJ11+MSME!AJ11+OPS!AJ11+NPS!AJ11</f>
        <v>16707</v>
      </c>
      <c r="AK11" s="6">
        <f>AGRICULTURE!AK11+MSME!AK11+OPS!AK11+NPS!AK11</f>
        <v>5779</v>
      </c>
      <c r="AL11" s="6">
        <f>AGRICULTURE!AL11+MSME!AL11+OPS!AL11+NPS!AL11</f>
        <v>38527</v>
      </c>
      <c r="AM11" s="6">
        <f>AGRICULTURE!AM11+MSME!AM11+OPS!AM11+NPS!AM11</f>
        <v>31400</v>
      </c>
      <c r="AN11" s="11">
        <f>AGRICULTURE!AN11+MSME!AN11+OPS!AN11+NPS!AN11</f>
        <v>1346607</v>
      </c>
    </row>
    <row r="12" spans="1:40" x14ac:dyDescent="0.25">
      <c r="A12" s="2" t="s">
        <v>48</v>
      </c>
      <c r="B12" s="6">
        <f>AGRICULTURE!B12+MSME!B12+OPS!B12+NPS!B12</f>
        <v>11881</v>
      </c>
      <c r="C12" s="6">
        <f>AGRICULTURE!C12+MSME!C12+OPS!C12+NPS!C12</f>
        <v>12743</v>
      </c>
      <c r="D12" s="6">
        <f>AGRICULTURE!D12+MSME!D12+OPS!D12+NPS!D12</f>
        <v>12018</v>
      </c>
      <c r="E12" s="6">
        <f>AGRICULTURE!E12+MSME!E12+OPS!E12+NPS!E12</f>
        <v>7278</v>
      </c>
      <c r="F12" s="6">
        <f>AGRICULTURE!F12+MSME!F12+OPS!F12+NPS!F12</f>
        <v>14545</v>
      </c>
      <c r="G12" s="6">
        <f>AGRICULTURE!G12+MSME!G12+OPS!G12+NPS!G12</f>
        <v>35829</v>
      </c>
      <c r="H12" s="6">
        <f>AGRICULTURE!H12+MSME!H12+OPS!H12+NPS!H12</f>
        <v>16453</v>
      </c>
      <c r="I12" s="6">
        <f>AGRICULTURE!I12+MSME!I12+OPS!I12+NPS!I12</f>
        <v>4298</v>
      </c>
      <c r="J12" s="6">
        <f>AGRICULTURE!J12+MSME!J12+OPS!J12+NPS!J12</f>
        <v>18872</v>
      </c>
      <c r="K12" s="6">
        <f>AGRICULTURE!K12+MSME!K12+OPS!K12+NPS!K12</f>
        <v>16404</v>
      </c>
      <c r="L12" s="6">
        <f>AGRICULTURE!L12+MSME!L12+OPS!L12+NPS!L12</f>
        <v>19772</v>
      </c>
      <c r="M12" s="6">
        <f>AGRICULTURE!M12+MSME!M12+OPS!M12+NPS!M12</f>
        <v>15316</v>
      </c>
      <c r="N12" s="6">
        <f>AGRICULTURE!N12+MSME!N12+OPS!N12+NPS!N12</f>
        <v>6654</v>
      </c>
      <c r="O12" s="6">
        <f>AGRICULTURE!O12+MSME!O12+OPS!O12+NPS!O12</f>
        <v>13272</v>
      </c>
      <c r="P12" s="6">
        <f>AGRICULTURE!P12+MSME!P12+OPS!P12+NPS!P12</f>
        <v>9183</v>
      </c>
      <c r="Q12" s="6">
        <f>AGRICULTURE!Q12+MSME!Q12+OPS!Q12+NPS!Q12</f>
        <v>15611</v>
      </c>
      <c r="R12" s="6">
        <f>AGRICULTURE!R12+MSME!R12+OPS!R12+NPS!R12</f>
        <v>47515</v>
      </c>
      <c r="S12" s="6">
        <f>AGRICULTURE!S12+MSME!S12+OPS!S12+NPS!S12</f>
        <v>8184</v>
      </c>
      <c r="T12" s="6">
        <f>AGRICULTURE!T12+MSME!T12+OPS!T12+NPS!T12</f>
        <v>7612</v>
      </c>
      <c r="U12" s="6">
        <f>AGRICULTURE!U12+MSME!U12+OPS!U12+NPS!U12</f>
        <v>8069</v>
      </c>
      <c r="V12" s="6">
        <f>AGRICULTURE!V12+MSME!V12+OPS!V12+NPS!V12</f>
        <v>16931</v>
      </c>
      <c r="W12" s="6">
        <f>AGRICULTURE!W12+MSME!W12+OPS!W12+NPS!W12</f>
        <v>16038</v>
      </c>
      <c r="X12" s="6">
        <f>AGRICULTURE!X12+MSME!X12+OPS!X12+NPS!X12</f>
        <v>40472</v>
      </c>
      <c r="Y12" s="6">
        <f>AGRICULTURE!Y12+MSME!Y12+OPS!Y12+NPS!Y12</f>
        <v>20337</v>
      </c>
      <c r="Z12" s="6">
        <f>AGRICULTURE!Z12+MSME!Z12+OPS!Z12+NPS!Z12</f>
        <v>9275</v>
      </c>
      <c r="AA12" s="6">
        <f>AGRICULTURE!AA12+MSME!AA12+OPS!AA12+NPS!AA12</f>
        <v>211104</v>
      </c>
      <c r="AB12" s="6">
        <f>AGRICULTURE!AB12+MSME!AB12+OPS!AB12+NPS!AB12</f>
        <v>8933</v>
      </c>
      <c r="AC12" s="6">
        <f>AGRICULTURE!AC12+MSME!AC12+OPS!AC12+NPS!AC12</f>
        <v>11150</v>
      </c>
      <c r="AD12" s="6">
        <f>AGRICULTURE!AD12+MSME!AD12+OPS!AD12+NPS!AD12</f>
        <v>7055</v>
      </c>
      <c r="AE12" s="6">
        <f>AGRICULTURE!AE12+MSME!AE12+OPS!AE12+NPS!AE12</f>
        <v>59536</v>
      </c>
      <c r="AF12" s="6">
        <f>AGRICULTURE!AF12+MSME!AF12+OPS!AF12+NPS!AF12</f>
        <v>23016</v>
      </c>
      <c r="AG12" s="6">
        <f>AGRICULTURE!AG12+MSME!AG12+OPS!AG12+NPS!AG12</f>
        <v>3357</v>
      </c>
      <c r="AH12" s="6">
        <f>AGRICULTURE!AH12+MSME!AH12+OPS!AH12+NPS!AH12</f>
        <v>3615</v>
      </c>
      <c r="AI12" s="6">
        <f>AGRICULTURE!AI12+MSME!AI12+OPS!AI12+NPS!AI12</f>
        <v>10517</v>
      </c>
      <c r="AJ12" s="6">
        <f>AGRICULTURE!AJ12+MSME!AJ12+OPS!AJ12+NPS!AJ12</f>
        <v>20465</v>
      </c>
      <c r="AK12" s="6">
        <f>AGRICULTURE!AK12+MSME!AK12+OPS!AK12+NPS!AK12</f>
        <v>4215</v>
      </c>
      <c r="AL12" s="6">
        <f>AGRICULTURE!AL12+MSME!AL12+OPS!AL12+NPS!AL12</f>
        <v>16092</v>
      </c>
      <c r="AM12" s="6">
        <f>AGRICULTURE!AM12+MSME!AM12+OPS!AM12+NPS!AM12</f>
        <v>13263</v>
      </c>
      <c r="AN12" s="11">
        <f>AGRICULTURE!AN12+MSME!AN12+OPS!AN12+NPS!AN12</f>
        <v>796880</v>
      </c>
    </row>
    <row r="13" spans="1:40" x14ac:dyDescent="0.25">
      <c r="A13" s="2" t="s">
        <v>49</v>
      </c>
      <c r="B13" s="6">
        <f>AGRICULTURE!B13+MSME!B13+OPS!B13+NPS!B13</f>
        <v>6410</v>
      </c>
      <c r="C13" s="6">
        <f>AGRICULTURE!C13+MSME!C13+OPS!C13+NPS!C13</f>
        <v>8291</v>
      </c>
      <c r="D13" s="6">
        <f>AGRICULTURE!D13+MSME!D13+OPS!D13+NPS!D13</f>
        <v>14854</v>
      </c>
      <c r="E13" s="6">
        <f>AGRICULTURE!E13+MSME!E13+OPS!E13+NPS!E13</f>
        <v>22740</v>
      </c>
      <c r="F13" s="6">
        <f>AGRICULTURE!F13+MSME!F13+OPS!F13+NPS!F13</f>
        <v>24464</v>
      </c>
      <c r="G13" s="6">
        <f>AGRICULTURE!G13+MSME!G13+OPS!G13+NPS!G13</f>
        <v>40601</v>
      </c>
      <c r="H13" s="6">
        <f>AGRICULTURE!H13+MSME!H13+OPS!H13+NPS!H13</f>
        <v>11499</v>
      </c>
      <c r="I13" s="6">
        <f>AGRICULTURE!I13+MSME!I13+OPS!I13+NPS!I13</f>
        <v>25041</v>
      </c>
      <c r="J13" s="6">
        <f>AGRICULTURE!J13+MSME!J13+OPS!J13+NPS!J13</f>
        <v>38695</v>
      </c>
      <c r="K13" s="6">
        <f>AGRICULTURE!K13+MSME!K13+OPS!K13+NPS!K13</f>
        <v>45337</v>
      </c>
      <c r="L13" s="6">
        <f>AGRICULTURE!L13+MSME!L13+OPS!L13+NPS!L13</f>
        <v>44468</v>
      </c>
      <c r="M13" s="6">
        <f>AGRICULTURE!M13+MSME!M13+OPS!M13+NPS!M13</f>
        <v>28104</v>
      </c>
      <c r="N13" s="6">
        <f>AGRICULTURE!N13+MSME!N13+OPS!N13+NPS!N13</f>
        <v>20507</v>
      </c>
      <c r="O13" s="6">
        <f>AGRICULTURE!O13+MSME!O13+OPS!O13+NPS!O13</f>
        <v>13175</v>
      </c>
      <c r="P13" s="6">
        <f>AGRICULTURE!P13+MSME!P13+OPS!P13+NPS!P13</f>
        <v>25275</v>
      </c>
      <c r="Q13" s="6">
        <f>AGRICULTURE!Q13+MSME!Q13+OPS!Q13+NPS!Q13</f>
        <v>23163</v>
      </c>
      <c r="R13" s="6">
        <f>AGRICULTURE!R13+MSME!R13+OPS!R13+NPS!R13</f>
        <v>10613</v>
      </c>
      <c r="S13" s="6">
        <f>AGRICULTURE!S13+MSME!S13+OPS!S13+NPS!S13</f>
        <v>3880</v>
      </c>
      <c r="T13" s="6">
        <f>AGRICULTURE!T13+MSME!T13+OPS!T13+NPS!T13</f>
        <v>6899</v>
      </c>
      <c r="U13" s="6">
        <f>AGRICULTURE!U13+MSME!U13+OPS!U13+NPS!U13</f>
        <v>14219</v>
      </c>
      <c r="V13" s="6">
        <f>AGRICULTURE!V13+MSME!V13+OPS!V13+NPS!V13</f>
        <v>36386</v>
      </c>
      <c r="W13" s="6">
        <f>AGRICULTURE!W13+MSME!W13+OPS!W13+NPS!W13</f>
        <v>17640</v>
      </c>
      <c r="X13" s="6">
        <f>AGRICULTURE!X13+MSME!X13+OPS!X13+NPS!X13</f>
        <v>76296</v>
      </c>
      <c r="Y13" s="6">
        <f>AGRICULTURE!Y13+MSME!Y13+OPS!Y13+NPS!Y13</f>
        <v>27667</v>
      </c>
      <c r="Z13" s="6">
        <f>AGRICULTURE!Z13+MSME!Z13+OPS!Z13+NPS!Z13</f>
        <v>9363</v>
      </c>
      <c r="AA13" s="6">
        <f>AGRICULTURE!AA13+MSME!AA13+OPS!AA13+NPS!AA13</f>
        <v>149054</v>
      </c>
      <c r="AB13" s="6">
        <f>AGRICULTURE!AB13+MSME!AB13+OPS!AB13+NPS!AB13</f>
        <v>21945</v>
      </c>
      <c r="AC13" s="6">
        <f>AGRICULTURE!AC13+MSME!AC13+OPS!AC13+NPS!AC13</f>
        <v>34899</v>
      </c>
      <c r="AD13" s="6">
        <f>AGRICULTURE!AD13+MSME!AD13+OPS!AD13+NPS!AD13</f>
        <v>47356</v>
      </c>
      <c r="AE13" s="6">
        <f>AGRICULTURE!AE13+MSME!AE13+OPS!AE13+NPS!AE13</f>
        <v>28314</v>
      </c>
      <c r="AF13" s="6">
        <f>AGRICULTURE!AF13+MSME!AF13+OPS!AF13+NPS!AF13</f>
        <v>40532</v>
      </c>
      <c r="AG13" s="6">
        <f>AGRICULTURE!AG13+MSME!AG13+OPS!AG13+NPS!AG13</f>
        <v>5959</v>
      </c>
      <c r="AH13" s="6">
        <f>AGRICULTURE!AH13+MSME!AH13+OPS!AH13+NPS!AH13</f>
        <v>6319</v>
      </c>
      <c r="AI13" s="6">
        <f>AGRICULTURE!AI13+MSME!AI13+OPS!AI13+NPS!AI13</f>
        <v>45406</v>
      </c>
      <c r="AJ13" s="6">
        <f>AGRICULTURE!AJ13+MSME!AJ13+OPS!AJ13+NPS!AJ13</f>
        <v>44185</v>
      </c>
      <c r="AK13" s="6">
        <f>AGRICULTURE!AK13+MSME!AK13+OPS!AK13+NPS!AK13</f>
        <v>42743</v>
      </c>
      <c r="AL13" s="6">
        <f>AGRICULTURE!AL13+MSME!AL13+OPS!AL13+NPS!AL13</f>
        <v>29924</v>
      </c>
      <c r="AM13" s="6">
        <f>AGRICULTURE!AM13+MSME!AM13+OPS!AM13+NPS!AM13</f>
        <v>16735</v>
      </c>
      <c r="AN13" s="11">
        <f>AGRICULTURE!AN13+MSME!AN13+OPS!AN13+NPS!AN13</f>
        <v>1108958</v>
      </c>
    </row>
    <row r="14" spans="1:40" x14ac:dyDescent="0.25">
      <c r="A14" s="2" t="s">
        <v>50</v>
      </c>
      <c r="B14" s="6">
        <f>AGRICULTURE!B14+MSME!B14+OPS!B14+NPS!B14</f>
        <v>5527</v>
      </c>
      <c r="C14" s="6">
        <f>AGRICULTURE!C14+MSME!C14+OPS!C14+NPS!C14</f>
        <v>0</v>
      </c>
      <c r="D14" s="6">
        <f>AGRICULTURE!D14+MSME!D14+OPS!D14+NPS!D14</f>
        <v>6811</v>
      </c>
      <c r="E14" s="6">
        <f>AGRICULTURE!E14+MSME!E14+OPS!E14+NPS!E14</f>
        <v>5577</v>
      </c>
      <c r="F14" s="6">
        <f>AGRICULTURE!F14+MSME!F14+OPS!F14+NPS!F14</f>
        <v>4727</v>
      </c>
      <c r="G14" s="6">
        <f>AGRICULTURE!G14+MSME!G14+OPS!G14+NPS!G14</f>
        <v>8575</v>
      </c>
      <c r="H14" s="6">
        <f>AGRICULTURE!H14+MSME!H14+OPS!H14+NPS!H14</f>
        <v>8144</v>
      </c>
      <c r="I14" s="6">
        <f>AGRICULTURE!I14+MSME!I14+OPS!I14+NPS!I14</f>
        <v>6345</v>
      </c>
      <c r="J14" s="6">
        <f>AGRICULTURE!J14+MSME!J14+OPS!J14+NPS!J14</f>
        <v>4589</v>
      </c>
      <c r="K14" s="6">
        <f>AGRICULTURE!K14+MSME!K14+OPS!K14+NPS!K14</f>
        <v>4528</v>
      </c>
      <c r="L14" s="6">
        <f>AGRICULTURE!L14+MSME!L14+OPS!L14+NPS!L14</f>
        <v>4824</v>
      </c>
      <c r="M14" s="6">
        <f>AGRICULTURE!M14+MSME!M14+OPS!M14+NPS!M14</f>
        <v>5860</v>
      </c>
      <c r="N14" s="6">
        <f>AGRICULTURE!N14+MSME!N14+OPS!N14+NPS!N14</f>
        <v>5176</v>
      </c>
      <c r="O14" s="6">
        <f>AGRICULTURE!O14+MSME!O14+OPS!O14+NPS!O14</f>
        <v>5902</v>
      </c>
      <c r="P14" s="6">
        <f>AGRICULTURE!P14+MSME!P14+OPS!P14+NPS!P14</f>
        <v>6581</v>
      </c>
      <c r="Q14" s="6">
        <f>AGRICULTURE!Q14+MSME!Q14+OPS!Q14+NPS!Q14</f>
        <v>4970</v>
      </c>
      <c r="R14" s="6">
        <f>AGRICULTURE!R14+MSME!R14+OPS!R14+NPS!R14</f>
        <v>5832</v>
      </c>
      <c r="S14" s="6">
        <f>AGRICULTURE!S14+MSME!S14+OPS!S14+NPS!S14</f>
        <v>5974</v>
      </c>
      <c r="T14" s="6">
        <f>AGRICULTURE!T14+MSME!T14+OPS!T14+NPS!T14</f>
        <v>5690</v>
      </c>
      <c r="U14" s="6">
        <f>AGRICULTURE!U14+MSME!U14+OPS!U14+NPS!U14</f>
        <v>5987</v>
      </c>
      <c r="V14" s="6">
        <f>AGRICULTURE!V14+MSME!V14+OPS!V14+NPS!V14</f>
        <v>5624</v>
      </c>
      <c r="W14" s="6">
        <f>AGRICULTURE!W14+MSME!W14+OPS!W14+NPS!W14</f>
        <v>5417</v>
      </c>
      <c r="X14" s="6">
        <f>AGRICULTURE!X14+MSME!X14+OPS!X14+NPS!X14</f>
        <v>13580</v>
      </c>
      <c r="Y14" s="6">
        <f>AGRICULTURE!Y14+MSME!Y14+OPS!Y14+NPS!Y14</f>
        <v>4452</v>
      </c>
      <c r="Z14" s="6">
        <f>AGRICULTURE!Z14+MSME!Z14+OPS!Z14+NPS!Z14</f>
        <v>5399</v>
      </c>
      <c r="AA14" s="6">
        <f>AGRICULTURE!AA14+MSME!AA14+OPS!AA14+NPS!AA14</f>
        <v>43964</v>
      </c>
      <c r="AB14" s="6">
        <f>AGRICULTURE!AB14+MSME!AB14+OPS!AB14+NPS!AB14</f>
        <v>4974</v>
      </c>
      <c r="AC14" s="6">
        <f>AGRICULTURE!AC14+MSME!AC14+OPS!AC14+NPS!AC14</f>
        <v>7938</v>
      </c>
      <c r="AD14" s="6">
        <f>AGRICULTURE!AD14+MSME!AD14+OPS!AD14+NPS!AD14</f>
        <v>4452</v>
      </c>
      <c r="AE14" s="6">
        <f>AGRICULTURE!AE14+MSME!AE14+OPS!AE14+NPS!AE14</f>
        <v>5248</v>
      </c>
      <c r="AF14" s="6">
        <f>AGRICULTURE!AF14+MSME!AF14+OPS!AF14+NPS!AF14</f>
        <v>5137</v>
      </c>
      <c r="AG14" s="6">
        <f>AGRICULTURE!AG14+MSME!AG14+OPS!AG14+NPS!AG14</f>
        <v>4949</v>
      </c>
      <c r="AH14" s="6">
        <f>AGRICULTURE!AH14+MSME!AH14+OPS!AH14+NPS!AH14</f>
        <v>5065</v>
      </c>
      <c r="AI14" s="6">
        <f>AGRICULTURE!AI14+MSME!AI14+OPS!AI14+NPS!AI14</f>
        <v>5348</v>
      </c>
      <c r="AJ14" s="6">
        <f>AGRICULTURE!AJ14+MSME!AJ14+OPS!AJ14+NPS!AJ14</f>
        <v>4629</v>
      </c>
      <c r="AK14" s="6">
        <f>AGRICULTURE!AK14+MSME!AK14+OPS!AK14+NPS!AK14</f>
        <v>5551</v>
      </c>
      <c r="AL14" s="6">
        <f>AGRICULTURE!AL14+MSME!AL14+OPS!AL14+NPS!AL14</f>
        <v>9855</v>
      </c>
      <c r="AM14" s="6">
        <f>AGRICULTURE!AM14+MSME!AM14+OPS!AM14+NPS!AM14</f>
        <v>5562</v>
      </c>
      <c r="AN14" s="11">
        <f>AGRICULTURE!AN14+MSME!AN14+OPS!AN14+NPS!AN14</f>
        <v>258763</v>
      </c>
    </row>
    <row r="15" spans="1:40" x14ac:dyDescent="0.25">
      <c r="A15" s="2" t="s">
        <v>51</v>
      </c>
      <c r="B15" s="6">
        <f>AGRICULTURE!B15+MSME!B15+OPS!B15+NPS!B15</f>
        <v>40396</v>
      </c>
      <c r="C15" s="6">
        <f>AGRICULTURE!C15+MSME!C15+OPS!C15+NPS!C15</f>
        <v>21261</v>
      </c>
      <c r="D15" s="6">
        <f>AGRICULTURE!D15+MSME!D15+OPS!D15+NPS!D15</f>
        <v>59137</v>
      </c>
      <c r="E15" s="6">
        <f>AGRICULTURE!E15+MSME!E15+OPS!E15+NPS!E15</f>
        <v>29586</v>
      </c>
      <c r="F15" s="6">
        <f>AGRICULTURE!F15+MSME!F15+OPS!F15+NPS!F15</f>
        <v>48096</v>
      </c>
      <c r="G15" s="6">
        <f>AGRICULTURE!G15+MSME!G15+OPS!G15+NPS!G15</f>
        <v>62054</v>
      </c>
      <c r="H15" s="6">
        <f>AGRICULTURE!H15+MSME!H15+OPS!H15+NPS!H15</f>
        <v>21846</v>
      </c>
      <c r="I15" s="6">
        <f>AGRICULTURE!I15+MSME!I15+OPS!I15+NPS!I15</f>
        <v>101358</v>
      </c>
      <c r="J15" s="6">
        <f>AGRICULTURE!J15+MSME!J15+OPS!J15+NPS!J15</f>
        <v>47216</v>
      </c>
      <c r="K15" s="6">
        <f>AGRICULTURE!K15+MSME!K15+OPS!K15+NPS!K15</f>
        <v>53214</v>
      </c>
      <c r="L15" s="6">
        <f>AGRICULTURE!L15+MSME!L15+OPS!L15+NPS!L15</f>
        <v>33626</v>
      </c>
      <c r="M15" s="6">
        <f>AGRICULTURE!M15+MSME!M15+OPS!M15+NPS!M15</f>
        <v>13406</v>
      </c>
      <c r="N15" s="6">
        <f>AGRICULTURE!N15+MSME!N15+OPS!N15+NPS!N15</f>
        <v>27666</v>
      </c>
      <c r="O15" s="6">
        <f>AGRICULTURE!O15+MSME!O15+OPS!O15+NPS!O15</f>
        <v>34634</v>
      </c>
      <c r="P15" s="6">
        <f>AGRICULTURE!P15+MSME!P15+OPS!P15+NPS!P15</f>
        <v>15813</v>
      </c>
      <c r="Q15" s="6">
        <f>AGRICULTURE!Q15+MSME!Q15+OPS!Q15+NPS!Q15</f>
        <v>86544</v>
      </c>
      <c r="R15" s="6">
        <f>AGRICULTURE!R15+MSME!R15+OPS!R15+NPS!R15</f>
        <v>32534</v>
      </c>
      <c r="S15" s="6">
        <f>AGRICULTURE!S15+MSME!S15+OPS!S15+NPS!S15</f>
        <v>17536</v>
      </c>
      <c r="T15" s="6">
        <f>AGRICULTURE!T15+MSME!T15+OPS!T15+NPS!T15</f>
        <v>12148</v>
      </c>
      <c r="U15" s="6">
        <f>AGRICULTURE!U15+MSME!U15+OPS!U15+NPS!U15</f>
        <v>13308</v>
      </c>
      <c r="V15" s="6">
        <f>AGRICULTURE!V15+MSME!V15+OPS!V15+NPS!V15</f>
        <v>44831</v>
      </c>
      <c r="W15" s="6">
        <f>AGRICULTURE!W15+MSME!W15+OPS!W15+NPS!W15</f>
        <v>37175</v>
      </c>
      <c r="X15" s="6">
        <f>AGRICULTURE!X15+MSME!X15+OPS!X15+NPS!X15</f>
        <v>82002</v>
      </c>
      <c r="Y15" s="6">
        <f>AGRICULTURE!Y15+MSME!Y15+OPS!Y15+NPS!Y15</f>
        <v>68886</v>
      </c>
      <c r="Z15" s="6">
        <f>AGRICULTURE!Z15+MSME!Z15+OPS!Z15+NPS!Z15</f>
        <v>27249</v>
      </c>
      <c r="AA15" s="6">
        <f>AGRICULTURE!AA15+MSME!AA15+OPS!AA15+NPS!AA15</f>
        <v>322803</v>
      </c>
      <c r="AB15" s="6">
        <f>AGRICULTURE!AB15+MSME!AB15+OPS!AB15+NPS!AB15</f>
        <v>22752</v>
      </c>
      <c r="AC15" s="6">
        <f>AGRICULTURE!AC15+MSME!AC15+OPS!AC15+NPS!AC15</f>
        <v>33434</v>
      </c>
      <c r="AD15" s="6">
        <f>AGRICULTURE!AD15+MSME!AD15+OPS!AD15+NPS!AD15</f>
        <v>8585</v>
      </c>
      <c r="AE15" s="6">
        <f>AGRICULTURE!AE15+MSME!AE15+OPS!AE15+NPS!AE15</f>
        <v>66634</v>
      </c>
      <c r="AF15" s="6">
        <f>AGRICULTURE!AF15+MSME!AF15+OPS!AF15+NPS!AF15</f>
        <v>36038</v>
      </c>
      <c r="AG15" s="6">
        <f>AGRICULTURE!AG15+MSME!AG15+OPS!AG15+NPS!AG15</f>
        <v>10714</v>
      </c>
      <c r="AH15" s="6">
        <f>AGRICULTURE!AH15+MSME!AH15+OPS!AH15+NPS!AH15</f>
        <v>11960</v>
      </c>
      <c r="AI15" s="6">
        <f>AGRICULTURE!AI15+MSME!AI15+OPS!AI15+NPS!AI15</f>
        <v>56734</v>
      </c>
      <c r="AJ15" s="6">
        <f>AGRICULTURE!AJ15+MSME!AJ15+OPS!AJ15+NPS!AJ15</f>
        <v>40151</v>
      </c>
      <c r="AK15" s="6">
        <f>AGRICULTURE!AK15+MSME!AK15+OPS!AK15+NPS!AK15</f>
        <v>12729</v>
      </c>
      <c r="AL15" s="6">
        <f>AGRICULTURE!AL15+MSME!AL15+OPS!AL15+NPS!AL15</f>
        <v>51415</v>
      </c>
      <c r="AM15" s="6">
        <f>AGRICULTURE!AM15+MSME!AM15+OPS!AM15+NPS!AM15</f>
        <v>22303</v>
      </c>
      <c r="AN15" s="11">
        <f>AGRICULTURE!AN15+MSME!AN15+OPS!AN15+NPS!AN15</f>
        <v>1727774</v>
      </c>
    </row>
    <row r="16" spans="1:40" x14ac:dyDescent="0.25">
      <c r="A16" s="2" t="s">
        <v>52</v>
      </c>
      <c r="B16" s="6">
        <f>AGRICULTURE!B16+MSME!B16+OPS!B16+NPS!B16</f>
        <v>3944</v>
      </c>
      <c r="C16" s="6">
        <f>AGRICULTURE!C16+MSME!C16+OPS!C16+NPS!C16</f>
        <v>3399</v>
      </c>
      <c r="D16" s="6">
        <f>AGRICULTURE!D16+MSME!D16+OPS!D16+NPS!D16</f>
        <v>2955</v>
      </c>
      <c r="E16" s="6">
        <f>AGRICULTURE!E16+MSME!E16+OPS!E16+NPS!E16</f>
        <v>0</v>
      </c>
      <c r="F16" s="6">
        <f>AGRICULTURE!F16+MSME!F16+OPS!F16+NPS!F16</f>
        <v>3253</v>
      </c>
      <c r="G16" s="6">
        <f>AGRICULTURE!G16+MSME!G16+OPS!G16+NPS!G16</f>
        <v>10747</v>
      </c>
      <c r="H16" s="6">
        <f>AGRICULTURE!H16+MSME!H16+OPS!H16+NPS!H16</f>
        <v>7047</v>
      </c>
      <c r="I16" s="6">
        <f>AGRICULTURE!I16+MSME!I16+OPS!I16+NPS!I16</f>
        <v>2921</v>
      </c>
      <c r="J16" s="6">
        <f>AGRICULTURE!J16+MSME!J16+OPS!J16+NPS!J16</f>
        <v>6910</v>
      </c>
      <c r="K16" s="6">
        <f>AGRICULTURE!K16+MSME!K16+OPS!K16+NPS!K16</f>
        <v>6856</v>
      </c>
      <c r="L16" s="6">
        <f>AGRICULTURE!L16+MSME!L16+OPS!L16+NPS!L16</f>
        <v>11999</v>
      </c>
      <c r="M16" s="6">
        <f>AGRICULTURE!M16+MSME!M16+OPS!M16+NPS!M16</f>
        <v>4038</v>
      </c>
      <c r="N16" s="6">
        <f>AGRICULTURE!N16+MSME!N16+OPS!N16+NPS!N16</f>
        <v>0</v>
      </c>
      <c r="O16" s="6">
        <f>AGRICULTURE!O16+MSME!O16+OPS!O16+NPS!O16</f>
        <v>3040</v>
      </c>
      <c r="P16" s="6">
        <f>AGRICULTURE!P16+MSME!P16+OPS!P16+NPS!P16</f>
        <v>0</v>
      </c>
      <c r="Q16" s="6">
        <f>AGRICULTURE!Q16+MSME!Q16+OPS!Q16+NPS!Q16</f>
        <v>7983</v>
      </c>
      <c r="R16" s="6">
        <f>AGRICULTURE!R16+MSME!R16+OPS!R16+NPS!R16</f>
        <v>4173</v>
      </c>
      <c r="S16" s="6">
        <f>AGRICULTURE!S16+MSME!S16+OPS!S16+NPS!S16</f>
        <v>7669</v>
      </c>
      <c r="T16" s="6">
        <f>AGRICULTURE!T16+MSME!T16+OPS!T16+NPS!T16</f>
        <v>0</v>
      </c>
      <c r="U16" s="6">
        <f>AGRICULTURE!U16+MSME!U16+OPS!U16+NPS!U16</f>
        <v>0</v>
      </c>
      <c r="V16" s="6">
        <f>AGRICULTURE!V16+MSME!V16+OPS!V16+NPS!V16</f>
        <v>10861</v>
      </c>
      <c r="W16" s="6">
        <f>AGRICULTURE!W16+MSME!W16+OPS!W16+NPS!W16</f>
        <v>3200</v>
      </c>
      <c r="X16" s="6">
        <f>AGRICULTURE!X16+MSME!X16+OPS!X16+NPS!X16</f>
        <v>10914</v>
      </c>
      <c r="Y16" s="6">
        <f>AGRICULTURE!Y16+MSME!Y16+OPS!Y16+NPS!Y16</f>
        <v>6394</v>
      </c>
      <c r="Z16" s="6">
        <f>AGRICULTURE!Z16+MSME!Z16+OPS!Z16+NPS!Z16</f>
        <v>6951</v>
      </c>
      <c r="AA16" s="6">
        <f>AGRICULTURE!AA16+MSME!AA16+OPS!AA16+NPS!AA16</f>
        <v>66002</v>
      </c>
      <c r="AB16" s="6">
        <f>AGRICULTURE!AB16+MSME!AB16+OPS!AB16+NPS!AB16</f>
        <v>3647</v>
      </c>
      <c r="AC16" s="6">
        <f>AGRICULTURE!AC16+MSME!AC16+OPS!AC16+NPS!AC16</f>
        <v>6849</v>
      </c>
      <c r="AD16" s="6">
        <f>AGRICULTURE!AD16+MSME!AD16+OPS!AD16+NPS!AD16</f>
        <v>0</v>
      </c>
      <c r="AE16" s="6">
        <f>AGRICULTURE!AE16+MSME!AE16+OPS!AE16+NPS!AE16</f>
        <v>3693</v>
      </c>
      <c r="AF16" s="6">
        <f>AGRICULTURE!AF16+MSME!AF16+OPS!AF16+NPS!AF16</f>
        <v>3323</v>
      </c>
      <c r="AG16" s="6">
        <f>AGRICULTURE!AG16+MSME!AG16+OPS!AG16+NPS!AG16</f>
        <v>0</v>
      </c>
      <c r="AH16" s="6">
        <f>AGRICULTURE!AH16+MSME!AH16+OPS!AH16+NPS!AH16</f>
        <v>3914</v>
      </c>
      <c r="AI16" s="6">
        <f>AGRICULTURE!AI16+MSME!AI16+OPS!AI16+NPS!AI16</f>
        <v>3805</v>
      </c>
      <c r="AJ16" s="6">
        <f>AGRICULTURE!AJ16+MSME!AJ16+OPS!AJ16+NPS!AJ16</f>
        <v>3063</v>
      </c>
      <c r="AK16" s="6">
        <f>AGRICULTURE!AK16+MSME!AK16+OPS!AK16+NPS!AK16</f>
        <v>0</v>
      </c>
      <c r="AL16" s="6">
        <f>AGRICULTURE!AL16+MSME!AL16+OPS!AL16+NPS!AL16</f>
        <v>3444</v>
      </c>
      <c r="AM16" s="6">
        <f>AGRICULTURE!AM16+MSME!AM16+OPS!AM16+NPS!AM16</f>
        <v>6923</v>
      </c>
      <c r="AN16" s="11">
        <f>AGRICULTURE!AN16+MSME!AN16+OPS!AN16+NPS!AN16</f>
        <v>229917</v>
      </c>
    </row>
    <row r="17" spans="1:40" x14ac:dyDescent="0.25">
      <c r="A17" s="2" t="s">
        <v>53</v>
      </c>
      <c r="B17" s="6">
        <f>AGRICULTURE!B17+MSME!B17+OPS!B17+NPS!B17</f>
        <v>0</v>
      </c>
      <c r="C17" s="6">
        <f>AGRICULTURE!C17+MSME!C17+OPS!C17+NPS!C17</f>
        <v>0</v>
      </c>
      <c r="D17" s="6">
        <f>AGRICULTURE!D17+MSME!D17+OPS!D17+NPS!D17</f>
        <v>0</v>
      </c>
      <c r="E17" s="6">
        <f>AGRICULTURE!E17+MSME!E17+OPS!E17+NPS!E17</f>
        <v>0</v>
      </c>
      <c r="F17" s="6">
        <f>AGRICULTURE!F17+MSME!F17+OPS!F17+NPS!F17</f>
        <v>3635</v>
      </c>
      <c r="G17" s="6">
        <f>AGRICULTURE!G17+MSME!G17+OPS!G17+NPS!G17</f>
        <v>3684</v>
      </c>
      <c r="H17" s="6">
        <f>AGRICULTURE!H17+MSME!H17+OPS!H17+NPS!H17</f>
        <v>3290</v>
      </c>
      <c r="I17" s="6">
        <f>AGRICULTURE!I17+MSME!I17+OPS!I17+NPS!I17</f>
        <v>0</v>
      </c>
      <c r="J17" s="6">
        <f>AGRICULTURE!J17+MSME!J17+OPS!J17+NPS!J17</f>
        <v>3334</v>
      </c>
      <c r="K17" s="6">
        <f>AGRICULTURE!K17+MSME!K17+OPS!K17+NPS!K17</f>
        <v>0</v>
      </c>
      <c r="L17" s="6">
        <f>AGRICULTURE!L17+MSME!L17+OPS!L17+NPS!L17</f>
        <v>3678</v>
      </c>
      <c r="M17" s="6">
        <f>AGRICULTURE!M17+MSME!M17+OPS!M17+NPS!M17</f>
        <v>0</v>
      </c>
      <c r="N17" s="6">
        <f>AGRICULTURE!N17+MSME!N17+OPS!N17+NPS!N17</f>
        <v>0</v>
      </c>
      <c r="O17" s="6">
        <f>AGRICULTURE!O17+MSME!O17+OPS!O17+NPS!O17</f>
        <v>0</v>
      </c>
      <c r="P17" s="6">
        <f>AGRICULTURE!P17+MSME!P17+OPS!P17+NPS!P17</f>
        <v>0</v>
      </c>
      <c r="Q17" s="6">
        <f>AGRICULTURE!Q17+MSME!Q17+OPS!Q17+NPS!Q17</f>
        <v>4849</v>
      </c>
      <c r="R17" s="6">
        <f>AGRICULTURE!R17+MSME!R17+OPS!R17+NPS!R17</f>
        <v>0</v>
      </c>
      <c r="S17" s="6">
        <f>AGRICULTURE!S17+MSME!S17+OPS!S17+NPS!S17</f>
        <v>0</v>
      </c>
      <c r="T17" s="6">
        <f>AGRICULTURE!T17+MSME!T17+OPS!T17+NPS!T17</f>
        <v>0</v>
      </c>
      <c r="U17" s="6">
        <f>AGRICULTURE!U17+MSME!U17+OPS!U17+NPS!U17</f>
        <v>0</v>
      </c>
      <c r="V17" s="6">
        <f>AGRICULTURE!V17+MSME!V17+OPS!V17+NPS!V17</f>
        <v>4082</v>
      </c>
      <c r="W17" s="6">
        <f>AGRICULTURE!W17+MSME!W17+OPS!W17+NPS!W17</f>
        <v>3461</v>
      </c>
      <c r="X17" s="6">
        <f>AGRICULTURE!X17+MSME!X17+OPS!X17+NPS!X17</f>
        <v>3612</v>
      </c>
      <c r="Y17" s="6">
        <f>AGRICULTURE!Y17+MSME!Y17+OPS!Y17+NPS!Y17</f>
        <v>3090</v>
      </c>
      <c r="Z17" s="6">
        <f>AGRICULTURE!Z17+MSME!Z17+OPS!Z17+NPS!Z17</f>
        <v>0</v>
      </c>
      <c r="AA17" s="6">
        <f>AGRICULTURE!AA17+MSME!AA17+OPS!AA17+NPS!AA17</f>
        <v>27075</v>
      </c>
      <c r="AB17" s="6">
        <f>AGRICULTURE!AB17+MSME!AB17+OPS!AB17+NPS!AB17</f>
        <v>3968</v>
      </c>
      <c r="AC17" s="6">
        <f>AGRICULTURE!AC17+MSME!AC17+OPS!AC17+NPS!AC17</f>
        <v>0</v>
      </c>
      <c r="AD17" s="6">
        <f>AGRICULTURE!AD17+MSME!AD17+OPS!AD17+NPS!AD17</f>
        <v>0</v>
      </c>
      <c r="AE17" s="6">
        <f>AGRICULTURE!AE17+MSME!AE17+OPS!AE17+NPS!AE17</f>
        <v>0</v>
      </c>
      <c r="AF17" s="6">
        <f>AGRICULTURE!AF17+MSME!AF17+OPS!AF17+NPS!AF17</f>
        <v>0</v>
      </c>
      <c r="AG17" s="6">
        <f>AGRICULTURE!AG17+MSME!AG17+OPS!AG17+NPS!AG17</f>
        <v>0</v>
      </c>
      <c r="AH17" s="6">
        <f>AGRICULTURE!AH17+MSME!AH17+OPS!AH17+NPS!AH17</f>
        <v>0</v>
      </c>
      <c r="AI17" s="6">
        <f>AGRICULTURE!AI17+MSME!AI17+OPS!AI17+NPS!AI17</f>
        <v>0</v>
      </c>
      <c r="AJ17" s="6">
        <f>AGRICULTURE!AJ17+MSME!AJ17+OPS!AJ17+NPS!AJ17</f>
        <v>0</v>
      </c>
      <c r="AK17" s="6">
        <f>AGRICULTURE!AK17+MSME!AK17+OPS!AK17+NPS!AK17</f>
        <v>0</v>
      </c>
      <c r="AL17" s="6">
        <f>AGRICULTURE!AL17+MSME!AL17+OPS!AL17+NPS!AL17</f>
        <v>3588</v>
      </c>
      <c r="AM17" s="6">
        <f>AGRICULTURE!AM17+MSME!AM17+OPS!AM17+NPS!AM17</f>
        <v>0</v>
      </c>
      <c r="AN17" s="11">
        <f>AGRICULTURE!AN17+MSME!AN17+OPS!AN17+NPS!AN17</f>
        <v>71346</v>
      </c>
    </row>
    <row r="18" spans="1:40" x14ac:dyDescent="0.25">
      <c r="A18" s="2" t="s">
        <v>54</v>
      </c>
      <c r="B18" s="6">
        <f>AGRICULTURE!B18+MSME!B18+OPS!B18+NPS!B18</f>
        <v>4177</v>
      </c>
      <c r="C18" s="6">
        <f>AGRICULTURE!C18+MSME!C18+OPS!C18+NPS!C18</f>
        <v>3770</v>
      </c>
      <c r="D18" s="6">
        <f>AGRICULTURE!D18+MSME!D18+OPS!D18+NPS!D18</f>
        <v>3567</v>
      </c>
      <c r="E18" s="6">
        <f>AGRICULTURE!E18+MSME!E18+OPS!E18+NPS!E18</f>
        <v>4410</v>
      </c>
      <c r="F18" s="6">
        <f>AGRICULTURE!F18+MSME!F18+OPS!F18+NPS!F18</f>
        <v>6542</v>
      </c>
      <c r="G18" s="6">
        <f>AGRICULTURE!G18+MSME!G18+OPS!G18+NPS!G18</f>
        <v>7801</v>
      </c>
      <c r="H18" s="6">
        <f>AGRICULTURE!H18+MSME!H18+OPS!H18+NPS!H18</f>
        <v>5148</v>
      </c>
      <c r="I18" s="6">
        <f>AGRICULTURE!I18+MSME!I18+OPS!I18+NPS!I18</f>
        <v>7491</v>
      </c>
      <c r="J18" s="6">
        <f>AGRICULTURE!J18+MSME!J18+OPS!J18+NPS!J18</f>
        <v>3465</v>
      </c>
      <c r="K18" s="6">
        <f>AGRICULTURE!K18+MSME!K18+OPS!K18+NPS!K18</f>
        <v>7440</v>
      </c>
      <c r="L18" s="6">
        <f>AGRICULTURE!L18+MSME!L18+OPS!L18+NPS!L18</f>
        <v>6919</v>
      </c>
      <c r="M18" s="6">
        <f>AGRICULTURE!M18+MSME!M18+OPS!M18+NPS!M18</f>
        <v>12260</v>
      </c>
      <c r="N18" s="6">
        <f>AGRICULTURE!N18+MSME!N18+OPS!N18+NPS!N18</f>
        <v>4117</v>
      </c>
      <c r="O18" s="6">
        <f>AGRICULTURE!O18+MSME!O18+OPS!O18+NPS!O18</f>
        <v>3314</v>
      </c>
      <c r="P18" s="6">
        <f>AGRICULTURE!P18+MSME!P18+OPS!P18+NPS!P18</f>
        <v>5338</v>
      </c>
      <c r="Q18" s="6">
        <f>AGRICULTURE!Q18+MSME!Q18+OPS!Q18+NPS!Q18</f>
        <v>3869</v>
      </c>
      <c r="R18" s="6">
        <f>AGRICULTURE!R18+MSME!R18+OPS!R18+NPS!R18</f>
        <v>4538</v>
      </c>
      <c r="S18" s="6">
        <f>AGRICULTURE!S18+MSME!S18+OPS!S18+NPS!S18</f>
        <v>4035</v>
      </c>
      <c r="T18" s="6">
        <f>AGRICULTURE!T18+MSME!T18+OPS!T18+NPS!T18</f>
        <v>4416</v>
      </c>
      <c r="U18" s="6">
        <f>AGRICULTURE!U18+MSME!U18+OPS!U18+NPS!U18</f>
        <v>4844</v>
      </c>
      <c r="V18" s="6">
        <f>AGRICULTURE!V18+MSME!V18+OPS!V18+NPS!V18</f>
        <v>7810</v>
      </c>
      <c r="W18" s="6">
        <f>AGRICULTURE!W18+MSME!W18+OPS!W18+NPS!W18</f>
        <v>3384</v>
      </c>
      <c r="X18" s="6">
        <f>AGRICULTURE!X18+MSME!X18+OPS!X18+NPS!X18</f>
        <v>11864</v>
      </c>
      <c r="Y18" s="6">
        <f>AGRICULTURE!Y18+MSME!Y18+OPS!Y18+NPS!Y18</f>
        <v>3416</v>
      </c>
      <c r="Z18" s="6">
        <f>AGRICULTURE!Z18+MSME!Z18+OPS!Z18+NPS!Z18</f>
        <v>4094</v>
      </c>
      <c r="AA18" s="6">
        <f>AGRICULTURE!AA18+MSME!AA18+OPS!AA18+NPS!AA18</f>
        <v>77543</v>
      </c>
      <c r="AB18" s="6">
        <f>AGRICULTURE!AB18+MSME!AB18+OPS!AB18+NPS!AB18</f>
        <v>8033</v>
      </c>
      <c r="AC18" s="6">
        <f>AGRICULTURE!AC18+MSME!AC18+OPS!AC18+NPS!AC18</f>
        <v>11249</v>
      </c>
      <c r="AD18" s="6">
        <f>AGRICULTURE!AD18+MSME!AD18+OPS!AD18+NPS!AD18</f>
        <v>5070</v>
      </c>
      <c r="AE18" s="6">
        <f>AGRICULTURE!AE18+MSME!AE18+OPS!AE18+NPS!AE18</f>
        <v>4453</v>
      </c>
      <c r="AF18" s="6">
        <f>AGRICULTURE!AF18+MSME!AF18+OPS!AF18+NPS!AF18</f>
        <v>12503.2</v>
      </c>
      <c r="AG18" s="6">
        <f>AGRICULTURE!AG18+MSME!AG18+OPS!AG18+NPS!AG18</f>
        <v>3692</v>
      </c>
      <c r="AH18" s="6">
        <f>AGRICULTURE!AH18+MSME!AH18+OPS!AH18+NPS!AH18</f>
        <v>3972</v>
      </c>
      <c r="AI18" s="6">
        <f>AGRICULTURE!AI18+MSME!AI18+OPS!AI18+NPS!AI18</f>
        <v>4076</v>
      </c>
      <c r="AJ18" s="6">
        <f>AGRICULTURE!AJ18+MSME!AJ18+OPS!AJ18+NPS!AJ18</f>
        <v>8283</v>
      </c>
      <c r="AK18" s="6">
        <f>AGRICULTURE!AK18+MSME!AK18+OPS!AK18+NPS!AK18</f>
        <v>4347</v>
      </c>
      <c r="AL18" s="6">
        <f>AGRICULTURE!AL18+MSME!AL18+OPS!AL18+NPS!AL18</f>
        <v>11634</v>
      </c>
      <c r="AM18" s="6">
        <f>AGRICULTURE!AM18+MSME!AM18+OPS!AM18+NPS!AM18</f>
        <v>7255</v>
      </c>
      <c r="AN18" s="11">
        <f>AGRICULTURE!AN18+MSME!AN18+OPS!AN18+NPS!AN18</f>
        <v>300139.2</v>
      </c>
    </row>
    <row r="19" spans="1:40" x14ac:dyDescent="0.25">
      <c r="A19" s="2" t="s">
        <v>55</v>
      </c>
      <c r="B19" s="6">
        <f>AGRICULTURE!B19+MSME!B19+OPS!B19+NPS!B19</f>
        <v>20845</v>
      </c>
      <c r="C19" s="6">
        <f>AGRICULTURE!C19+MSME!C19+OPS!C19+NPS!C19</f>
        <v>20355</v>
      </c>
      <c r="D19" s="6">
        <f>AGRICULTURE!D19+MSME!D19+OPS!D19+NPS!D19</f>
        <v>23971</v>
      </c>
      <c r="E19" s="6">
        <f>AGRICULTURE!E19+MSME!E19+OPS!E19+NPS!E19</f>
        <v>20875</v>
      </c>
      <c r="F19" s="6">
        <f>AGRICULTURE!F19+MSME!F19+OPS!F19+NPS!F19</f>
        <v>29514</v>
      </c>
      <c r="G19" s="6">
        <f>AGRICULTURE!G19+MSME!G19+OPS!G19+NPS!G19</f>
        <v>83863</v>
      </c>
      <c r="H19" s="6">
        <f>AGRICULTURE!H19+MSME!H19+OPS!H19+NPS!H19</f>
        <v>24589</v>
      </c>
      <c r="I19" s="6">
        <f>AGRICULTURE!I19+MSME!I19+OPS!I19+NPS!I19</f>
        <v>30302</v>
      </c>
      <c r="J19" s="6">
        <f>AGRICULTURE!J19+MSME!J19+OPS!J19+NPS!J19</f>
        <v>22576</v>
      </c>
      <c r="K19" s="6">
        <f>AGRICULTURE!K19+MSME!K19+OPS!K19+NPS!K19</f>
        <v>59753</v>
      </c>
      <c r="L19" s="6">
        <f>AGRICULTURE!L19+MSME!L19+OPS!L19+NPS!L19</f>
        <v>84939</v>
      </c>
      <c r="M19" s="6">
        <f>AGRICULTURE!M19+MSME!M19+OPS!M19+NPS!M19</f>
        <v>23814</v>
      </c>
      <c r="N19" s="6">
        <f>AGRICULTURE!N19+MSME!N19+OPS!N19+NPS!N19</f>
        <v>26162</v>
      </c>
      <c r="O19" s="6">
        <f>AGRICULTURE!O19+MSME!O19+OPS!O19+NPS!O19</f>
        <v>10233</v>
      </c>
      <c r="P19" s="6">
        <f>AGRICULTURE!P19+MSME!P19+OPS!P19+NPS!P19</f>
        <v>23493</v>
      </c>
      <c r="Q19" s="6">
        <f>AGRICULTURE!Q19+MSME!Q19+OPS!Q19+NPS!Q19</f>
        <v>28429</v>
      </c>
      <c r="R19" s="6">
        <f>AGRICULTURE!R19+MSME!R19+OPS!R19+NPS!R19</f>
        <v>25733</v>
      </c>
      <c r="S19" s="6">
        <f>AGRICULTURE!S19+MSME!S19+OPS!S19+NPS!S19</f>
        <v>13451</v>
      </c>
      <c r="T19" s="6">
        <f>AGRICULTURE!T19+MSME!T19+OPS!T19+NPS!T19</f>
        <v>24491</v>
      </c>
      <c r="U19" s="6">
        <f>AGRICULTURE!U19+MSME!U19+OPS!U19+NPS!U19</f>
        <v>13750</v>
      </c>
      <c r="V19" s="6">
        <f>AGRICULTURE!V19+MSME!V19+OPS!V19+NPS!V19</f>
        <v>28792</v>
      </c>
      <c r="W19" s="6">
        <f>AGRICULTURE!W19+MSME!W19+OPS!W19+NPS!W19</f>
        <v>30533</v>
      </c>
      <c r="X19" s="6">
        <f>AGRICULTURE!X19+MSME!X19+OPS!X19+NPS!X19</f>
        <v>65040</v>
      </c>
      <c r="Y19" s="6">
        <f>AGRICULTURE!Y19+MSME!Y19+OPS!Y19+NPS!Y19</f>
        <v>24100</v>
      </c>
      <c r="Z19" s="6">
        <f>AGRICULTURE!Z19+MSME!Z19+OPS!Z19+NPS!Z19</f>
        <v>33627</v>
      </c>
      <c r="AA19" s="6">
        <f>AGRICULTURE!AA19+MSME!AA19+OPS!AA19+NPS!AA19</f>
        <v>383100</v>
      </c>
      <c r="AB19" s="6">
        <f>AGRICULTURE!AB19+MSME!AB19+OPS!AB19+NPS!AB19</f>
        <v>28388</v>
      </c>
      <c r="AC19" s="6">
        <f>AGRICULTURE!AC19+MSME!AC19+OPS!AC19+NPS!AC19</f>
        <v>42927</v>
      </c>
      <c r="AD19" s="6">
        <f>AGRICULTURE!AD19+MSME!AD19+OPS!AD19+NPS!AD19</f>
        <v>11858</v>
      </c>
      <c r="AE19" s="6">
        <f>AGRICULTURE!AE19+MSME!AE19+OPS!AE19+NPS!AE19</f>
        <v>33628</v>
      </c>
      <c r="AF19" s="6">
        <f>AGRICULTURE!AF19+MSME!AF19+OPS!AF19+NPS!AF19</f>
        <v>21190</v>
      </c>
      <c r="AG19" s="6">
        <f>AGRICULTURE!AG19+MSME!AG19+OPS!AG19+NPS!AG19</f>
        <v>12020</v>
      </c>
      <c r="AH19" s="6">
        <f>AGRICULTURE!AH19+MSME!AH19+OPS!AH19+NPS!AH19</f>
        <v>11169</v>
      </c>
      <c r="AI19" s="6">
        <f>AGRICULTURE!AI19+MSME!AI19+OPS!AI19+NPS!AI19</f>
        <v>11449</v>
      </c>
      <c r="AJ19" s="6">
        <f>AGRICULTURE!AJ19+MSME!AJ19+OPS!AJ19+NPS!AJ19</f>
        <v>21692</v>
      </c>
      <c r="AK19" s="6">
        <f>AGRICULTURE!AK19+MSME!AK19+OPS!AK19+NPS!AK19</f>
        <v>12498</v>
      </c>
      <c r="AL19" s="6">
        <f>AGRICULTURE!AL19+MSME!AL19+OPS!AL19+NPS!AL19</f>
        <v>19074</v>
      </c>
      <c r="AM19" s="6">
        <f>AGRICULTURE!AM19+MSME!AM19+OPS!AM19+NPS!AM19</f>
        <v>50090</v>
      </c>
      <c r="AN19" s="11">
        <f>AGRICULTURE!AN19+MSME!AN19+OPS!AN19+NPS!AN19</f>
        <v>1452313</v>
      </c>
    </row>
    <row r="20" spans="1:40" x14ac:dyDescent="0.25">
      <c r="A20" s="2" t="s">
        <v>56</v>
      </c>
      <c r="B20" s="6">
        <f>AGRICULTURE!B20+MSME!B20+OPS!B20+NPS!B20</f>
        <v>0</v>
      </c>
      <c r="C20" s="6">
        <f>AGRICULTURE!C20+MSME!C20+OPS!C20+NPS!C20</f>
        <v>0</v>
      </c>
      <c r="D20" s="6">
        <f>AGRICULTURE!D20+MSME!D20+OPS!D20+NPS!D20</f>
        <v>0</v>
      </c>
      <c r="E20" s="6">
        <f>AGRICULTURE!E20+MSME!E20+OPS!E20+NPS!E20</f>
        <v>0</v>
      </c>
      <c r="F20" s="6">
        <f>AGRICULTURE!F20+MSME!F20+OPS!F20+NPS!F20</f>
        <v>0</v>
      </c>
      <c r="G20" s="6">
        <f>AGRICULTURE!G20+MSME!G20+OPS!G20+NPS!G20</f>
        <v>0</v>
      </c>
      <c r="H20" s="6">
        <f>AGRICULTURE!H20+MSME!H20+OPS!H20+NPS!H20</f>
        <v>0</v>
      </c>
      <c r="I20" s="6">
        <f>AGRICULTURE!I20+MSME!I20+OPS!I20+NPS!I20</f>
        <v>0</v>
      </c>
      <c r="J20" s="6">
        <f>AGRICULTURE!J20+MSME!J20+OPS!J20+NPS!J20</f>
        <v>0</v>
      </c>
      <c r="K20" s="6">
        <f>AGRICULTURE!K20+MSME!K20+OPS!K20+NPS!K20</f>
        <v>0</v>
      </c>
      <c r="L20" s="6">
        <f>AGRICULTURE!L20+MSME!L20+OPS!L20+NPS!L20</f>
        <v>0</v>
      </c>
      <c r="M20" s="6">
        <f>AGRICULTURE!M20+MSME!M20+OPS!M20+NPS!M20</f>
        <v>12444</v>
      </c>
      <c r="N20" s="6">
        <f>AGRICULTURE!N20+MSME!N20+OPS!N20+NPS!N20</f>
        <v>0</v>
      </c>
      <c r="O20" s="6">
        <f>AGRICULTURE!O20+MSME!O20+OPS!O20+NPS!O20</f>
        <v>0</v>
      </c>
      <c r="P20" s="6">
        <f>AGRICULTURE!P20+MSME!P20+OPS!P20+NPS!P20</f>
        <v>0</v>
      </c>
      <c r="Q20" s="6">
        <f>AGRICULTURE!Q20+MSME!Q20+OPS!Q20+NPS!Q20</f>
        <v>0</v>
      </c>
      <c r="R20" s="6">
        <f>AGRICULTURE!R20+MSME!R20+OPS!R20+NPS!R20</f>
        <v>0</v>
      </c>
      <c r="S20" s="6">
        <f>AGRICULTURE!S20+MSME!S20+OPS!S20+NPS!S20</f>
        <v>0</v>
      </c>
      <c r="T20" s="6">
        <f>AGRICULTURE!T20+MSME!T20+OPS!T20+NPS!T20</f>
        <v>0</v>
      </c>
      <c r="U20" s="6">
        <f>AGRICULTURE!U20+MSME!U20+OPS!U20+NPS!U20</f>
        <v>0</v>
      </c>
      <c r="V20" s="6">
        <f>AGRICULTURE!V20+MSME!V20+OPS!V20+NPS!V20</f>
        <v>0</v>
      </c>
      <c r="W20" s="6">
        <f>AGRICULTURE!W20+MSME!W20+OPS!W20+NPS!W20</f>
        <v>0</v>
      </c>
      <c r="X20" s="6">
        <f>AGRICULTURE!X20+MSME!X20+OPS!X20+NPS!X20</f>
        <v>14334</v>
      </c>
      <c r="Y20" s="6">
        <f>AGRICULTURE!Y20+MSME!Y20+OPS!Y20+NPS!Y20</f>
        <v>0</v>
      </c>
      <c r="Z20" s="6">
        <f>AGRICULTURE!Z20+MSME!Z20+OPS!Z20+NPS!Z20</f>
        <v>0</v>
      </c>
      <c r="AA20" s="6">
        <f>AGRICULTURE!AA20+MSME!AA20+OPS!AA20+NPS!AA20</f>
        <v>19532</v>
      </c>
      <c r="AB20" s="6">
        <f>AGRICULTURE!AB20+MSME!AB20+OPS!AB20+NPS!AB20</f>
        <v>0</v>
      </c>
      <c r="AC20" s="6">
        <f>AGRICULTURE!AC20+MSME!AC20+OPS!AC20+NPS!AC20</f>
        <v>0</v>
      </c>
      <c r="AD20" s="6">
        <f>AGRICULTURE!AD20+MSME!AD20+OPS!AD20+NPS!AD20</f>
        <v>0</v>
      </c>
      <c r="AE20" s="6">
        <f>AGRICULTURE!AE20+MSME!AE20+OPS!AE20+NPS!AE20</f>
        <v>0</v>
      </c>
      <c r="AF20" s="6">
        <f>AGRICULTURE!AF20+MSME!AF20+OPS!AF20+NPS!AF20</f>
        <v>0</v>
      </c>
      <c r="AG20" s="6">
        <f>AGRICULTURE!AG20+MSME!AG20+OPS!AG20+NPS!AG20</f>
        <v>0</v>
      </c>
      <c r="AH20" s="6">
        <f>AGRICULTURE!AH20+MSME!AH20+OPS!AH20+NPS!AH20</f>
        <v>0</v>
      </c>
      <c r="AI20" s="6">
        <f>AGRICULTURE!AI20+MSME!AI20+OPS!AI20+NPS!AI20</f>
        <v>0</v>
      </c>
      <c r="AJ20" s="6">
        <f>AGRICULTURE!AJ20+MSME!AJ20+OPS!AJ20+NPS!AJ20</f>
        <v>5501</v>
      </c>
      <c r="AK20" s="6">
        <f>AGRICULTURE!AK20+MSME!AK20+OPS!AK20+NPS!AK20</f>
        <v>0</v>
      </c>
      <c r="AL20" s="6">
        <f>AGRICULTURE!AL20+MSME!AL20+OPS!AL20+NPS!AL20</f>
        <v>0</v>
      </c>
      <c r="AM20" s="6">
        <f>AGRICULTURE!AM20+MSME!AM20+OPS!AM20+NPS!AM20</f>
        <v>0</v>
      </c>
      <c r="AN20" s="11">
        <f>AGRICULTURE!AN20+MSME!AN20+OPS!AN20+NPS!AN20</f>
        <v>51811</v>
      </c>
    </row>
    <row r="21" spans="1:40" x14ac:dyDescent="0.25">
      <c r="A21" s="2" t="s">
        <v>57</v>
      </c>
      <c r="B21" s="6">
        <f>AGRICULTURE!B21+MSME!B21+OPS!B21+NPS!B21</f>
        <v>0</v>
      </c>
      <c r="C21" s="6">
        <f>AGRICULTURE!C21+MSME!C21+OPS!C21+NPS!C21</f>
        <v>0</v>
      </c>
      <c r="D21" s="6">
        <f>AGRICULTURE!D21+MSME!D21+OPS!D21+NPS!D21</f>
        <v>0</v>
      </c>
      <c r="E21" s="6">
        <f>AGRICULTURE!E21+MSME!E21+OPS!E21+NPS!E21</f>
        <v>0</v>
      </c>
      <c r="F21" s="6">
        <f>AGRICULTURE!F21+MSME!F21+OPS!F21+NPS!F21</f>
        <v>0</v>
      </c>
      <c r="G21" s="6">
        <f>AGRICULTURE!G21+MSME!G21+OPS!G21+NPS!G21</f>
        <v>0</v>
      </c>
      <c r="H21" s="6">
        <f>AGRICULTURE!H21+MSME!H21+OPS!H21+NPS!H21</f>
        <v>0</v>
      </c>
      <c r="I21" s="6">
        <f>AGRICULTURE!I21+MSME!I21+OPS!I21+NPS!I21</f>
        <v>0</v>
      </c>
      <c r="J21" s="6">
        <f>AGRICULTURE!J21+MSME!J21+OPS!J21+NPS!J21</f>
        <v>0</v>
      </c>
      <c r="K21" s="6">
        <f>AGRICULTURE!K21+MSME!K21+OPS!K21+NPS!K21</f>
        <v>0</v>
      </c>
      <c r="L21" s="6">
        <f>AGRICULTURE!L21+MSME!L21+OPS!L21+NPS!L21</f>
        <v>0</v>
      </c>
      <c r="M21" s="6">
        <f>AGRICULTURE!M21+MSME!M21+OPS!M21+NPS!M21</f>
        <v>0</v>
      </c>
      <c r="N21" s="6">
        <f>AGRICULTURE!N21+MSME!N21+OPS!N21+NPS!N21</f>
        <v>0</v>
      </c>
      <c r="O21" s="6">
        <f>AGRICULTURE!O21+MSME!O21+OPS!O21+NPS!O21</f>
        <v>0</v>
      </c>
      <c r="P21" s="6">
        <f>AGRICULTURE!P21+MSME!P21+OPS!P21+NPS!P21</f>
        <v>0</v>
      </c>
      <c r="Q21" s="6">
        <f>AGRICULTURE!Q21+MSME!Q21+OPS!Q21+NPS!Q21</f>
        <v>0</v>
      </c>
      <c r="R21" s="6">
        <f>AGRICULTURE!R21+MSME!R21+OPS!R21+NPS!R21</f>
        <v>0</v>
      </c>
      <c r="S21" s="6">
        <f>AGRICULTURE!S21+MSME!S21+OPS!S21+NPS!S21</f>
        <v>0</v>
      </c>
      <c r="T21" s="6">
        <f>AGRICULTURE!T21+MSME!T21+OPS!T21+NPS!T21</f>
        <v>0</v>
      </c>
      <c r="U21" s="6">
        <f>AGRICULTURE!U21+MSME!U21+OPS!U21+NPS!U21</f>
        <v>0</v>
      </c>
      <c r="V21" s="6">
        <f>AGRICULTURE!V21+MSME!V21+OPS!V21+NPS!V21</f>
        <v>0</v>
      </c>
      <c r="W21" s="6">
        <f>AGRICULTURE!W21+MSME!W21+OPS!W21+NPS!W21</f>
        <v>0</v>
      </c>
      <c r="X21" s="6">
        <f>AGRICULTURE!X21+MSME!X21+OPS!X21+NPS!X21</f>
        <v>0</v>
      </c>
      <c r="Y21" s="6">
        <f>AGRICULTURE!Y21+MSME!Y21+OPS!Y21+NPS!Y21</f>
        <v>0</v>
      </c>
      <c r="Z21" s="6">
        <f>AGRICULTURE!Z21+MSME!Z21+OPS!Z21+NPS!Z21</f>
        <v>0</v>
      </c>
      <c r="AA21" s="6">
        <f>AGRICULTURE!AA21+MSME!AA21+OPS!AA21+NPS!AA21</f>
        <v>5135</v>
      </c>
      <c r="AB21" s="6">
        <f>AGRICULTURE!AB21+MSME!AB21+OPS!AB21+NPS!AB21</f>
        <v>0</v>
      </c>
      <c r="AC21" s="6">
        <f>AGRICULTURE!AC21+MSME!AC21+OPS!AC21+NPS!AC21</f>
        <v>0</v>
      </c>
      <c r="AD21" s="6">
        <f>AGRICULTURE!AD21+MSME!AD21+OPS!AD21+NPS!AD21</f>
        <v>0</v>
      </c>
      <c r="AE21" s="6">
        <f>AGRICULTURE!AE21+MSME!AE21+OPS!AE21+NPS!AE21</f>
        <v>0</v>
      </c>
      <c r="AF21" s="6">
        <f>AGRICULTURE!AF21+MSME!AF21+OPS!AF21+NPS!AF21</f>
        <v>0</v>
      </c>
      <c r="AG21" s="6">
        <f>AGRICULTURE!AG21+MSME!AG21+OPS!AG21+NPS!AG21</f>
        <v>0</v>
      </c>
      <c r="AH21" s="6">
        <f>AGRICULTURE!AH21+MSME!AH21+OPS!AH21+NPS!AH21</f>
        <v>0</v>
      </c>
      <c r="AI21" s="6">
        <f>AGRICULTURE!AI21+MSME!AI21+OPS!AI21+NPS!AI21</f>
        <v>0</v>
      </c>
      <c r="AJ21" s="6">
        <f>AGRICULTURE!AJ21+MSME!AJ21+OPS!AJ21+NPS!AJ21</f>
        <v>0</v>
      </c>
      <c r="AK21" s="6">
        <f>AGRICULTURE!AK21+MSME!AK21+OPS!AK21+NPS!AK21</f>
        <v>0</v>
      </c>
      <c r="AL21" s="6">
        <f>AGRICULTURE!AL21+MSME!AL21+OPS!AL21+NPS!AL21</f>
        <v>0</v>
      </c>
      <c r="AM21" s="6">
        <f>AGRICULTURE!AM21+MSME!AM21+OPS!AM21+NPS!AM21</f>
        <v>0</v>
      </c>
      <c r="AN21" s="11">
        <f>AGRICULTURE!AN21+MSME!AN21+OPS!AN21+NPS!AN21</f>
        <v>5135</v>
      </c>
    </row>
    <row r="22" spans="1:40" x14ac:dyDescent="0.25">
      <c r="A22" s="2" t="s">
        <v>58</v>
      </c>
      <c r="B22" s="6">
        <f>AGRICULTURE!B22+MSME!B22+OPS!B22+NPS!B22</f>
        <v>0</v>
      </c>
      <c r="C22" s="6">
        <f>AGRICULTURE!C22+MSME!C22+OPS!C22+NPS!C22</f>
        <v>0</v>
      </c>
      <c r="D22" s="6">
        <f>AGRICULTURE!D22+MSME!D22+OPS!D22+NPS!D22</f>
        <v>0</v>
      </c>
      <c r="E22" s="6">
        <f>AGRICULTURE!E22+MSME!E22+OPS!E22+NPS!E22</f>
        <v>0</v>
      </c>
      <c r="F22" s="6">
        <f>AGRICULTURE!F22+MSME!F22+OPS!F22+NPS!F22</f>
        <v>0</v>
      </c>
      <c r="G22" s="6">
        <f>AGRICULTURE!G22+MSME!G22+OPS!G22+NPS!G22</f>
        <v>0</v>
      </c>
      <c r="H22" s="6">
        <f>AGRICULTURE!H22+MSME!H22+OPS!H22+NPS!H22</f>
        <v>0</v>
      </c>
      <c r="I22" s="6">
        <f>AGRICULTURE!I22+MSME!I22+OPS!I22+NPS!I22</f>
        <v>0</v>
      </c>
      <c r="J22" s="6">
        <f>AGRICULTURE!J22+MSME!J22+OPS!J22+NPS!J22</f>
        <v>0</v>
      </c>
      <c r="K22" s="6">
        <f>AGRICULTURE!K22+MSME!K22+OPS!K22+NPS!K22</f>
        <v>0</v>
      </c>
      <c r="L22" s="6">
        <f>AGRICULTURE!L22+MSME!L22+OPS!L22+NPS!L22</f>
        <v>0</v>
      </c>
      <c r="M22" s="6">
        <f>AGRICULTURE!M22+MSME!M22+OPS!M22+NPS!M22</f>
        <v>0</v>
      </c>
      <c r="N22" s="6">
        <f>AGRICULTURE!N22+MSME!N22+OPS!N22+NPS!N22</f>
        <v>0</v>
      </c>
      <c r="O22" s="6">
        <f>AGRICULTURE!O22+MSME!O22+OPS!O22+NPS!O22</f>
        <v>0</v>
      </c>
      <c r="P22" s="6">
        <f>AGRICULTURE!P22+MSME!P22+OPS!P22+NPS!P22</f>
        <v>0</v>
      </c>
      <c r="Q22" s="6">
        <f>AGRICULTURE!Q22+MSME!Q22+OPS!Q22+NPS!Q22</f>
        <v>0</v>
      </c>
      <c r="R22" s="6">
        <f>AGRICULTURE!R22+MSME!R22+OPS!R22+NPS!R22</f>
        <v>0</v>
      </c>
      <c r="S22" s="6">
        <f>AGRICULTURE!S22+MSME!S22+OPS!S22+NPS!S22</f>
        <v>0</v>
      </c>
      <c r="T22" s="6">
        <f>AGRICULTURE!T22+MSME!T22+OPS!T22+NPS!T22</f>
        <v>0</v>
      </c>
      <c r="U22" s="6">
        <f>AGRICULTURE!U22+MSME!U22+OPS!U22+NPS!U22</f>
        <v>0</v>
      </c>
      <c r="V22" s="6">
        <f>AGRICULTURE!V22+MSME!V22+OPS!V22+NPS!V22</f>
        <v>0</v>
      </c>
      <c r="W22" s="6">
        <f>AGRICULTURE!W22+MSME!W22+OPS!W22+NPS!W22</f>
        <v>0</v>
      </c>
      <c r="X22" s="6">
        <f>AGRICULTURE!X22+MSME!X22+OPS!X22+NPS!X22</f>
        <v>0</v>
      </c>
      <c r="Y22" s="6">
        <f>AGRICULTURE!Y22+MSME!Y22+OPS!Y22+NPS!Y22</f>
        <v>0</v>
      </c>
      <c r="Z22" s="6">
        <f>AGRICULTURE!Z22+MSME!Z22+OPS!Z22+NPS!Z22</f>
        <v>0</v>
      </c>
      <c r="AA22" s="6">
        <f>AGRICULTURE!AA22+MSME!AA22+OPS!AA22+NPS!AA22</f>
        <v>7175</v>
      </c>
      <c r="AB22" s="6">
        <f>AGRICULTURE!AB22+MSME!AB22+OPS!AB22+NPS!AB22</f>
        <v>0</v>
      </c>
      <c r="AC22" s="6">
        <f>AGRICULTURE!AC22+MSME!AC22+OPS!AC22+NPS!AC22</f>
        <v>0</v>
      </c>
      <c r="AD22" s="6">
        <f>AGRICULTURE!AD22+MSME!AD22+OPS!AD22+NPS!AD22</f>
        <v>0</v>
      </c>
      <c r="AE22" s="6">
        <f>AGRICULTURE!AE22+MSME!AE22+OPS!AE22+NPS!AE22</f>
        <v>0</v>
      </c>
      <c r="AF22" s="6">
        <f>AGRICULTURE!AF22+MSME!AF22+OPS!AF22+NPS!AF22</f>
        <v>0</v>
      </c>
      <c r="AG22" s="6">
        <f>AGRICULTURE!AG22+MSME!AG22+OPS!AG22+NPS!AG22</f>
        <v>0</v>
      </c>
      <c r="AH22" s="6">
        <f>AGRICULTURE!AH22+MSME!AH22+OPS!AH22+NPS!AH22</f>
        <v>0</v>
      </c>
      <c r="AI22" s="6">
        <f>AGRICULTURE!AI22+MSME!AI22+OPS!AI22+NPS!AI22</f>
        <v>0</v>
      </c>
      <c r="AJ22" s="6">
        <f>AGRICULTURE!AJ22+MSME!AJ22+OPS!AJ22+NPS!AJ22</f>
        <v>0</v>
      </c>
      <c r="AK22" s="6">
        <f>AGRICULTURE!AK22+MSME!AK22+OPS!AK22+NPS!AK22</f>
        <v>0</v>
      </c>
      <c r="AL22" s="6">
        <f>AGRICULTURE!AL22+MSME!AL22+OPS!AL22+NPS!AL22</f>
        <v>0</v>
      </c>
      <c r="AM22" s="6">
        <f>AGRICULTURE!AM22+MSME!AM22+OPS!AM22+NPS!AM22</f>
        <v>0</v>
      </c>
      <c r="AN22" s="11">
        <f>AGRICULTURE!AN22+MSME!AN22+OPS!AN22+NPS!AN22</f>
        <v>7175</v>
      </c>
    </row>
    <row r="23" spans="1:40" x14ac:dyDescent="0.25">
      <c r="A23" s="2" t="s">
        <v>59</v>
      </c>
      <c r="B23" s="6">
        <f>AGRICULTURE!B23+MSME!B23+OPS!B23+NPS!B23</f>
        <v>20113</v>
      </c>
      <c r="C23" s="6">
        <f>AGRICULTURE!C23+MSME!C23+OPS!C23+NPS!C23</f>
        <v>6376</v>
      </c>
      <c r="D23" s="6">
        <f>AGRICULTURE!D23+MSME!D23+OPS!D23+NPS!D23</f>
        <v>16627</v>
      </c>
      <c r="E23" s="6">
        <f>AGRICULTURE!E23+MSME!E23+OPS!E23+NPS!E23</f>
        <v>6955</v>
      </c>
      <c r="F23" s="6">
        <f>AGRICULTURE!F23+MSME!F23+OPS!F23+NPS!F23</f>
        <v>23184</v>
      </c>
      <c r="G23" s="6">
        <f>AGRICULTURE!G23+MSME!G23+OPS!G23+NPS!G23</f>
        <v>34090</v>
      </c>
      <c r="H23" s="6">
        <f>AGRICULTURE!H23+MSME!H23+OPS!H23+NPS!H23</f>
        <v>17696</v>
      </c>
      <c r="I23" s="6">
        <f>AGRICULTURE!I23+MSME!I23+OPS!I23+NPS!I23</f>
        <v>11250</v>
      </c>
      <c r="J23" s="6">
        <f>AGRICULTURE!J23+MSME!J23+OPS!J23+NPS!J23</f>
        <v>18790</v>
      </c>
      <c r="K23" s="6">
        <f>AGRICULTURE!K23+MSME!K23+OPS!K23+NPS!K23</f>
        <v>18353</v>
      </c>
      <c r="L23" s="6">
        <f>AGRICULTURE!L23+MSME!L23+OPS!L23+NPS!L23</f>
        <v>27839</v>
      </c>
      <c r="M23" s="6">
        <f>AGRICULTURE!M23+MSME!M23+OPS!M23+NPS!M23</f>
        <v>13925</v>
      </c>
      <c r="N23" s="6">
        <f>AGRICULTURE!N23+MSME!N23+OPS!N23+NPS!N23</f>
        <v>10844</v>
      </c>
      <c r="O23" s="6">
        <f>AGRICULTURE!O23+MSME!O23+OPS!O23+NPS!O23</f>
        <v>4724</v>
      </c>
      <c r="P23" s="6">
        <f>AGRICULTURE!P23+MSME!P23+OPS!P23+NPS!P23</f>
        <v>14183</v>
      </c>
      <c r="Q23" s="6">
        <f>AGRICULTURE!Q23+MSME!Q23+OPS!Q23+NPS!Q23</f>
        <v>8378</v>
      </c>
      <c r="R23" s="6">
        <f>AGRICULTURE!R23+MSME!R23+OPS!R23+NPS!R23</f>
        <v>7739</v>
      </c>
      <c r="S23" s="6">
        <f>AGRICULTURE!S23+MSME!S23+OPS!S23+NPS!S23</f>
        <v>7984</v>
      </c>
      <c r="T23" s="6">
        <f>AGRICULTURE!T23+MSME!T23+OPS!T23+NPS!T23</f>
        <v>8119</v>
      </c>
      <c r="U23" s="6">
        <f>AGRICULTURE!U23+MSME!U23+OPS!U23+NPS!U23</f>
        <v>12374</v>
      </c>
      <c r="V23" s="6">
        <f>AGRICULTURE!V23+MSME!V23+OPS!V23+NPS!V23</f>
        <v>17969</v>
      </c>
      <c r="W23" s="6">
        <f>AGRICULTURE!W23+MSME!W23+OPS!W23+NPS!W23</f>
        <v>10943</v>
      </c>
      <c r="X23" s="6">
        <f>AGRICULTURE!X23+MSME!X23+OPS!X23+NPS!X23</f>
        <v>29700</v>
      </c>
      <c r="Y23" s="6">
        <f>AGRICULTURE!Y23+MSME!Y23+OPS!Y23+NPS!Y23</f>
        <v>20957</v>
      </c>
      <c r="Z23" s="6">
        <f>AGRICULTURE!Z23+MSME!Z23+OPS!Z23+NPS!Z23</f>
        <v>6166</v>
      </c>
      <c r="AA23" s="6">
        <f>AGRICULTURE!AA23+MSME!AA23+OPS!AA23+NPS!AA23</f>
        <v>179054</v>
      </c>
      <c r="AB23" s="6">
        <f>AGRICULTURE!AB23+MSME!AB23+OPS!AB23+NPS!AB23</f>
        <v>10919</v>
      </c>
      <c r="AC23" s="6">
        <f>AGRICULTURE!AC23+MSME!AC23+OPS!AC23+NPS!AC23</f>
        <v>15092</v>
      </c>
      <c r="AD23" s="6">
        <f>AGRICULTURE!AD23+MSME!AD23+OPS!AD23+NPS!AD23</f>
        <v>3991</v>
      </c>
      <c r="AE23" s="6">
        <f>AGRICULTURE!AE23+MSME!AE23+OPS!AE23+NPS!AE23</f>
        <v>10008</v>
      </c>
      <c r="AF23" s="6">
        <f>AGRICULTURE!AF23+MSME!AF23+OPS!AF23+NPS!AF23</f>
        <v>19635.2</v>
      </c>
      <c r="AG23" s="6">
        <f>AGRICULTURE!AG23+MSME!AG23+OPS!AG23+NPS!AG23</f>
        <v>10546</v>
      </c>
      <c r="AH23" s="6">
        <f>AGRICULTURE!AH23+MSME!AH23+OPS!AH23+NPS!AH23</f>
        <v>6238</v>
      </c>
      <c r="AI23" s="6">
        <f>AGRICULTURE!AI23+MSME!AI23+OPS!AI23+NPS!AI23</f>
        <v>10097</v>
      </c>
      <c r="AJ23" s="6">
        <f>AGRICULTURE!AJ23+MSME!AJ23+OPS!AJ23+NPS!AJ23</f>
        <v>20856</v>
      </c>
      <c r="AK23" s="6">
        <f>AGRICULTURE!AK23+MSME!AK23+OPS!AK23+NPS!AK23</f>
        <v>9037</v>
      </c>
      <c r="AL23" s="6">
        <f>AGRICULTURE!AL23+MSME!AL23+OPS!AL23+NPS!AL23</f>
        <v>37098</v>
      </c>
      <c r="AM23" s="6">
        <f>AGRICULTURE!AM23+MSME!AM23+OPS!AM23+NPS!AM23</f>
        <v>12870</v>
      </c>
      <c r="AN23" s="11">
        <f>AGRICULTURE!AN23+MSME!AN23+OPS!AN23+NPS!AN23</f>
        <v>720719.2</v>
      </c>
    </row>
    <row r="24" spans="1:40" x14ac:dyDescent="0.25">
      <c r="A24" s="2" t="s">
        <v>60</v>
      </c>
      <c r="B24" s="6">
        <f>AGRICULTURE!B24+MSME!B24+OPS!B24+NPS!B24</f>
        <v>20814</v>
      </c>
      <c r="C24" s="6">
        <f>AGRICULTURE!C24+MSME!C24+OPS!C24+NPS!C24</f>
        <v>11532</v>
      </c>
      <c r="D24" s="6">
        <f>AGRICULTURE!D24+MSME!D24+OPS!D24+NPS!D24</f>
        <v>50700</v>
      </c>
      <c r="E24" s="6">
        <f>AGRICULTURE!E24+MSME!E24+OPS!E24+NPS!E24</f>
        <v>27671</v>
      </c>
      <c r="F24" s="6">
        <f>AGRICULTURE!F24+MSME!F24+OPS!F24+NPS!F24</f>
        <v>44415</v>
      </c>
      <c r="G24" s="6">
        <f>AGRICULTURE!G24+MSME!G24+OPS!G24+NPS!G24</f>
        <v>77603</v>
      </c>
      <c r="H24" s="6">
        <f>AGRICULTURE!H24+MSME!H24+OPS!H24+NPS!H24</f>
        <v>56494</v>
      </c>
      <c r="I24" s="6">
        <f>AGRICULTURE!I24+MSME!I24+OPS!I24+NPS!I24</f>
        <v>21220</v>
      </c>
      <c r="J24" s="6">
        <f>AGRICULTURE!J24+MSME!J24+OPS!J24+NPS!J24</f>
        <v>35637</v>
      </c>
      <c r="K24" s="6">
        <f>AGRICULTURE!K24+MSME!K24+OPS!K24+NPS!K24</f>
        <v>65876</v>
      </c>
      <c r="L24" s="6">
        <f>AGRICULTURE!L24+MSME!L24+OPS!L24+NPS!L24</f>
        <v>59222</v>
      </c>
      <c r="M24" s="6">
        <f>AGRICULTURE!M24+MSME!M24+OPS!M24+NPS!M24</f>
        <v>41479</v>
      </c>
      <c r="N24" s="6">
        <f>AGRICULTURE!N24+MSME!N24+OPS!N24+NPS!N24</f>
        <v>26229</v>
      </c>
      <c r="O24" s="6">
        <f>AGRICULTURE!O24+MSME!O24+OPS!O24+NPS!O24</f>
        <v>9920</v>
      </c>
      <c r="P24" s="6">
        <f>AGRICULTURE!P24+MSME!P24+OPS!P24+NPS!P24</f>
        <v>33593</v>
      </c>
      <c r="Q24" s="6">
        <f>AGRICULTURE!Q24+MSME!Q24+OPS!Q24+NPS!Q24</f>
        <v>9094</v>
      </c>
      <c r="R24" s="6">
        <f>AGRICULTURE!R24+MSME!R24+OPS!R24+NPS!R24</f>
        <v>12969</v>
      </c>
      <c r="S24" s="6">
        <f>AGRICULTURE!S24+MSME!S24+OPS!S24+NPS!S24</f>
        <v>13060</v>
      </c>
      <c r="T24" s="6">
        <f>AGRICULTURE!T24+MSME!T24+OPS!T24+NPS!T24</f>
        <v>14170</v>
      </c>
      <c r="U24" s="6">
        <f>AGRICULTURE!U24+MSME!U24+OPS!U24+NPS!U24</f>
        <v>29615</v>
      </c>
      <c r="V24" s="6">
        <f>AGRICULTURE!V24+MSME!V24+OPS!V24+NPS!V24</f>
        <v>70580</v>
      </c>
      <c r="W24" s="6">
        <f>AGRICULTURE!W24+MSME!W24+OPS!W24+NPS!W24</f>
        <v>27633</v>
      </c>
      <c r="X24" s="6">
        <f>AGRICULTURE!X24+MSME!X24+OPS!X24+NPS!X24</f>
        <v>79663</v>
      </c>
      <c r="Y24" s="6">
        <f>AGRICULTURE!Y24+MSME!Y24+OPS!Y24+NPS!Y24</f>
        <v>42432</v>
      </c>
      <c r="Z24" s="6">
        <f>AGRICULTURE!Z24+MSME!Z24+OPS!Z24+NPS!Z24</f>
        <v>31824</v>
      </c>
      <c r="AA24" s="6">
        <f>AGRICULTURE!AA24+MSME!AA24+OPS!AA24+NPS!AA24</f>
        <v>376385</v>
      </c>
      <c r="AB24" s="6">
        <f>AGRICULTURE!AB24+MSME!AB24+OPS!AB24+NPS!AB24</f>
        <v>35138</v>
      </c>
      <c r="AC24" s="6">
        <f>AGRICULTURE!AC24+MSME!AC24+OPS!AC24+NPS!AC24</f>
        <v>29450</v>
      </c>
      <c r="AD24" s="6">
        <f>AGRICULTURE!AD24+MSME!AD24+OPS!AD24+NPS!AD24</f>
        <v>10654</v>
      </c>
      <c r="AE24" s="6">
        <f>AGRICULTURE!AE24+MSME!AE24+OPS!AE24+NPS!AE24</f>
        <v>40198</v>
      </c>
      <c r="AF24" s="6">
        <f>AGRICULTURE!AF24+MSME!AF24+OPS!AF24+NPS!AF24</f>
        <v>93733</v>
      </c>
      <c r="AG24" s="6">
        <f>AGRICULTURE!AG24+MSME!AG24+OPS!AG24+NPS!AG24</f>
        <v>11148</v>
      </c>
      <c r="AH24" s="6">
        <f>AGRICULTURE!AH24+MSME!AH24+OPS!AH24+NPS!AH24</f>
        <v>11046</v>
      </c>
      <c r="AI24" s="6">
        <f>AGRICULTURE!AI24+MSME!AI24+OPS!AI24+NPS!AI24</f>
        <v>20418</v>
      </c>
      <c r="AJ24" s="6">
        <f>AGRICULTURE!AJ24+MSME!AJ24+OPS!AJ24+NPS!AJ24</f>
        <v>49438</v>
      </c>
      <c r="AK24" s="6">
        <f>AGRICULTURE!AK24+MSME!AK24+OPS!AK24+NPS!AK24</f>
        <v>22968</v>
      </c>
      <c r="AL24" s="6">
        <f>AGRICULTURE!AL24+MSME!AL24+OPS!AL24+NPS!AL24</f>
        <v>64542</v>
      </c>
      <c r="AM24" s="6">
        <f>AGRICULTURE!AM24+MSME!AM24+OPS!AM24+NPS!AM24</f>
        <v>36254</v>
      </c>
      <c r="AN24" s="11">
        <f>AGRICULTURE!AN24+MSME!AN24+OPS!AN24+NPS!AN24</f>
        <v>1714817</v>
      </c>
    </row>
    <row r="25" spans="1:40" x14ac:dyDescent="0.25">
      <c r="A25" s="2" t="s">
        <v>61</v>
      </c>
      <c r="B25" s="6">
        <f>AGRICULTURE!B25+MSME!B25+OPS!B25+NPS!B25</f>
        <v>0</v>
      </c>
      <c r="C25" s="6">
        <f>AGRICULTURE!C25+MSME!C25+OPS!C25+NPS!C25</f>
        <v>0</v>
      </c>
      <c r="D25" s="6">
        <f>AGRICULTURE!D25+MSME!D25+OPS!D25+NPS!D25</f>
        <v>0</v>
      </c>
      <c r="E25" s="6">
        <f>AGRICULTURE!E25+MSME!E25+OPS!E25+NPS!E25</f>
        <v>0</v>
      </c>
      <c r="F25" s="6">
        <f>AGRICULTURE!F25+MSME!F25+OPS!F25+NPS!F25</f>
        <v>62522</v>
      </c>
      <c r="G25" s="6">
        <f>AGRICULTURE!G25+MSME!G25+OPS!G25+NPS!G25</f>
        <v>64297</v>
      </c>
      <c r="H25" s="6">
        <f>AGRICULTURE!H25+MSME!H25+OPS!H25+NPS!H25</f>
        <v>79209</v>
      </c>
      <c r="I25" s="6">
        <f>AGRICULTURE!I25+MSME!I25+OPS!I25+NPS!I25</f>
        <v>0</v>
      </c>
      <c r="J25" s="6">
        <f>AGRICULTURE!J25+MSME!J25+OPS!J25+NPS!J25</f>
        <v>103392</v>
      </c>
      <c r="K25" s="6">
        <f>AGRICULTURE!K25+MSME!K25+OPS!K25+NPS!K25</f>
        <v>0</v>
      </c>
      <c r="L25" s="6">
        <f>AGRICULTURE!L25+MSME!L25+OPS!L25+NPS!L25</f>
        <v>132099</v>
      </c>
      <c r="M25" s="6">
        <f>AGRICULTURE!M25+MSME!M25+OPS!M25+NPS!M25</f>
        <v>0</v>
      </c>
      <c r="N25" s="6">
        <f>AGRICULTURE!N25+MSME!N25+OPS!N25+NPS!N25</f>
        <v>0</v>
      </c>
      <c r="O25" s="6">
        <f>AGRICULTURE!O25+MSME!O25+OPS!O25+NPS!O25</f>
        <v>25458</v>
      </c>
      <c r="P25" s="6">
        <f>AGRICULTURE!P25+MSME!P25+OPS!P25+NPS!P25</f>
        <v>0</v>
      </c>
      <c r="Q25" s="6">
        <f>AGRICULTURE!Q25+MSME!Q25+OPS!Q25+NPS!Q25</f>
        <v>0</v>
      </c>
      <c r="R25" s="6">
        <f>AGRICULTURE!R25+MSME!R25+OPS!R25+NPS!R25</f>
        <v>0</v>
      </c>
      <c r="S25" s="6">
        <f>AGRICULTURE!S25+MSME!S25+OPS!S25+NPS!S25</f>
        <v>0</v>
      </c>
      <c r="T25" s="6">
        <f>AGRICULTURE!T25+MSME!T25+OPS!T25+NPS!T25</f>
        <v>0</v>
      </c>
      <c r="U25" s="6">
        <f>AGRICULTURE!U25+MSME!U25+OPS!U25+NPS!U25</f>
        <v>0</v>
      </c>
      <c r="V25" s="6">
        <f>AGRICULTURE!V25+MSME!V25+OPS!V25+NPS!V25</f>
        <v>0</v>
      </c>
      <c r="W25" s="6">
        <f>AGRICULTURE!W25+MSME!W25+OPS!W25+NPS!W25</f>
        <v>0</v>
      </c>
      <c r="X25" s="6">
        <f>AGRICULTURE!X25+MSME!X25+OPS!X25+NPS!X25</f>
        <v>95200</v>
      </c>
      <c r="Y25" s="6">
        <f>AGRICULTURE!Y25+MSME!Y25+OPS!Y25+NPS!Y25</f>
        <v>74796</v>
      </c>
      <c r="Z25" s="6">
        <f>AGRICULTURE!Z25+MSME!Z25+OPS!Z25+NPS!Z25</f>
        <v>0</v>
      </c>
      <c r="AA25" s="6">
        <f>AGRICULTURE!AA25+MSME!AA25+OPS!AA25+NPS!AA25</f>
        <v>246731</v>
      </c>
      <c r="AB25" s="6">
        <f>AGRICULTURE!AB25+MSME!AB25+OPS!AB25+NPS!AB25</f>
        <v>94182</v>
      </c>
      <c r="AC25" s="6">
        <f>AGRICULTURE!AC25+MSME!AC25+OPS!AC25+NPS!AC25</f>
        <v>53109</v>
      </c>
      <c r="AD25" s="6">
        <f>AGRICULTURE!AD25+MSME!AD25+OPS!AD25+NPS!AD25</f>
        <v>0</v>
      </c>
      <c r="AE25" s="6">
        <f>AGRICULTURE!AE25+MSME!AE25+OPS!AE25+NPS!AE25</f>
        <v>77941</v>
      </c>
      <c r="AF25" s="6">
        <f>AGRICULTURE!AF25+MSME!AF25+OPS!AF25+NPS!AF25</f>
        <v>50747</v>
      </c>
      <c r="AG25" s="6">
        <f>AGRICULTURE!AG25+MSME!AG25+OPS!AG25+NPS!AG25</f>
        <v>0</v>
      </c>
      <c r="AH25" s="6">
        <f>AGRICULTURE!AH25+MSME!AH25+OPS!AH25+NPS!AH25</f>
        <v>0</v>
      </c>
      <c r="AI25" s="6">
        <f>AGRICULTURE!AI25+MSME!AI25+OPS!AI25+NPS!AI25</f>
        <v>0</v>
      </c>
      <c r="AJ25" s="6">
        <f>AGRICULTURE!AJ25+MSME!AJ25+OPS!AJ25+NPS!AJ25</f>
        <v>70367</v>
      </c>
      <c r="AK25" s="6">
        <f>AGRICULTURE!AK25+MSME!AK25+OPS!AK25+NPS!AK25</f>
        <v>0</v>
      </c>
      <c r="AL25" s="6">
        <f>AGRICULTURE!AL25+MSME!AL25+OPS!AL25+NPS!AL25</f>
        <v>70283</v>
      </c>
      <c r="AM25" s="6">
        <f>AGRICULTURE!AM25+MSME!AM25+OPS!AM25+NPS!AM25</f>
        <v>0</v>
      </c>
      <c r="AN25" s="11">
        <f>AGRICULTURE!AN25+MSME!AN25+OPS!AN25+NPS!AN25</f>
        <v>1300333</v>
      </c>
    </row>
    <row r="26" spans="1:40" x14ac:dyDescent="0.25">
      <c r="A26" s="2" t="s">
        <v>62</v>
      </c>
      <c r="B26" s="6">
        <f>AGRICULTURE!B26+MSME!B26+OPS!B26+NPS!B26</f>
        <v>0</v>
      </c>
      <c r="C26" s="6">
        <f>AGRICULTURE!C26+MSME!C26+OPS!C26+NPS!C26</f>
        <v>0</v>
      </c>
      <c r="D26" s="6">
        <f>AGRICULTURE!D26+MSME!D26+OPS!D26+NPS!D26</f>
        <v>0</v>
      </c>
      <c r="E26" s="6">
        <f>AGRICULTURE!E26+MSME!E26+OPS!E26+NPS!E26</f>
        <v>0</v>
      </c>
      <c r="F26" s="6">
        <f>AGRICULTURE!F26+MSME!F26+OPS!F26+NPS!F26</f>
        <v>0</v>
      </c>
      <c r="G26" s="6">
        <f>AGRICULTURE!G26+MSME!G26+OPS!G26+NPS!G26</f>
        <v>0</v>
      </c>
      <c r="H26" s="6">
        <f>AGRICULTURE!H26+MSME!H26+OPS!H26+NPS!H26</f>
        <v>0</v>
      </c>
      <c r="I26" s="6">
        <f>AGRICULTURE!I26+MSME!I26+OPS!I26+NPS!I26</f>
        <v>0</v>
      </c>
      <c r="J26" s="6">
        <f>AGRICULTURE!J26+MSME!J26+OPS!J26+NPS!J26</f>
        <v>0</v>
      </c>
      <c r="K26" s="6">
        <f>AGRICULTURE!K26+MSME!K26+OPS!K26+NPS!K26</f>
        <v>0</v>
      </c>
      <c r="L26" s="6">
        <f>AGRICULTURE!L26+MSME!L26+OPS!L26+NPS!L26</f>
        <v>0</v>
      </c>
      <c r="M26" s="6">
        <f>AGRICULTURE!M26+MSME!M26+OPS!M26+NPS!M26</f>
        <v>0</v>
      </c>
      <c r="N26" s="6">
        <f>AGRICULTURE!N26+MSME!N26+OPS!N26+NPS!N26</f>
        <v>0</v>
      </c>
      <c r="O26" s="6">
        <f>AGRICULTURE!O26+MSME!O26+OPS!O26+NPS!O26</f>
        <v>0</v>
      </c>
      <c r="P26" s="6">
        <f>AGRICULTURE!P26+MSME!P26+OPS!P26+NPS!P26</f>
        <v>0</v>
      </c>
      <c r="Q26" s="6">
        <f>AGRICULTURE!Q26+MSME!Q26+OPS!Q26+NPS!Q26</f>
        <v>0</v>
      </c>
      <c r="R26" s="6">
        <f>AGRICULTURE!R26+MSME!R26+OPS!R26+NPS!R26</f>
        <v>0</v>
      </c>
      <c r="S26" s="6">
        <f>AGRICULTURE!S26+MSME!S26+OPS!S26+NPS!S26</f>
        <v>0</v>
      </c>
      <c r="T26" s="6">
        <f>AGRICULTURE!T26+MSME!T26+OPS!T26+NPS!T26</f>
        <v>0</v>
      </c>
      <c r="U26" s="6">
        <f>AGRICULTURE!U26+MSME!U26+OPS!U26+NPS!U26</f>
        <v>0</v>
      </c>
      <c r="V26" s="6">
        <f>AGRICULTURE!V26+MSME!V26+OPS!V26+NPS!V26</f>
        <v>0</v>
      </c>
      <c r="W26" s="6">
        <f>AGRICULTURE!W26+MSME!W26+OPS!W26+NPS!W26</f>
        <v>0</v>
      </c>
      <c r="X26" s="6">
        <f>AGRICULTURE!X26+MSME!X26+OPS!X26+NPS!X26</f>
        <v>0</v>
      </c>
      <c r="Y26" s="6">
        <f>AGRICULTURE!Y26+MSME!Y26+OPS!Y26+NPS!Y26</f>
        <v>0</v>
      </c>
      <c r="Z26" s="6">
        <f>AGRICULTURE!Z26+MSME!Z26+OPS!Z26+NPS!Z26</f>
        <v>0</v>
      </c>
      <c r="AA26" s="6">
        <f>AGRICULTURE!AA26+MSME!AA26+OPS!AA26+NPS!AA26</f>
        <v>4003</v>
      </c>
      <c r="AB26" s="6">
        <f>AGRICULTURE!AB26+MSME!AB26+OPS!AB26+NPS!AB26</f>
        <v>0</v>
      </c>
      <c r="AC26" s="6">
        <f>AGRICULTURE!AC26+MSME!AC26+OPS!AC26+NPS!AC26</f>
        <v>0</v>
      </c>
      <c r="AD26" s="6">
        <f>AGRICULTURE!AD26+MSME!AD26+OPS!AD26+NPS!AD26</f>
        <v>0</v>
      </c>
      <c r="AE26" s="6">
        <f>AGRICULTURE!AE26+MSME!AE26+OPS!AE26+NPS!AE26</f>
        <v>0</v>
      </c>
      <c r="AF26" s="6">
        <f>AGRICULTURE!AF26+MSME!AF26+OPS!AF26+NPS!AF26</f>
        <v>0</v>
      </c>
      <c r="AG26" s="6">
        <f>AGRICULTURE!AG26+MSME!AG26+OPS!AG26+NPS!AG26</f>
        <v>0</v>
      </c>
      <c r="AH26" s="6">
        <f>AGRICULTURE!AH26+MSME!AH26+OPS!AH26+NPS!AH26</f>
        <v>0</v>
      </c>
      <c r="AI26" s="6">
        <f>AGRICULTURE!AI26+MSME!AI26+OPS!AI26+NPS!AI26</f>
        <v>0</v>
      </c>
      <c r="AJ26" s="6">
        <f>AGRICULTURE!AJ26+MSME!AJ26+OPS!AJ26+NPS!AJ26</f>
        <v>0</v>
      </c>
      <c r="AK26" s="6">
        <f>AGRICULTURE!AK26+MSME!AK26+OPS!AK26+NPS!AK26</f>
        <v>0</v>
      </c>
      <c r="AL26" s="6">
        <f>AGRICULTURE!AL26+MSME!AL26+OPS!AL26+NPS!AL26</f>
        <v>0</v>
      </c>
      <c r="AM26" s="6">
        <f>AGRICULTURE!AM26+MSME!AM26+OPS!AM26+NPS!AM26</f>
        <v>0</v>
      </c>
      <c r="AN26" s="11">
        <f>AGRICULTURE!AN26+MSME!AN26+OPS!AN26+NPS!AN26</f>
        <v>4003</v>
      </c>
    </row>
    <row r="27" spans="1:40" x14ac:dyDescent="0.25">
      <c r="A27" s="2" t="s">
        <v>63</v>
      </c>
      <c r="B27" s="6">
        <f>AGRICULTURE!B27+MSME!B27+OPS!B27+NPS!B27</f>
        <v>0</v>
      </c>
      <c r="C27" s="6">
        <f>AGRICULTURE!C27+MSME!C27+OPS!C27+NPS!C27</f>
        <v>0</v>
      </c>
      <c r="D27" s="6">
        <f>AGRICULTURE!D27+MSME!D27+OPS!D27+NPS!D27</f>
        <v>0</v>
      </c>
      <c r="E27" s="6">
        <f>AGRICULTURE!E27+MSME!E27+OPS!E27+NPS!E27</f>
        <v>0</v>
      </c>
      <c r="F27" s="6">
        <f>AGRICULTURE!F27+MSME!F27+OPS!F27+NPS!F27</f>
        <v>11565</v>
      </c>
      <c r="G27" s="6">
        <f>AGRICULTURE!G27+MSME!G27+OPS!G27+NPS!G27</f>
        <v>0</v>
      </c>
      <c r="H27" s="6">
        <f>AGRICULTURE!H27+MSME!H27+OPS!H27+NPS!H27</f>
        <v>0</v>
      </c>
      <c r="I27" s="6">
        <f>AGRICULTURE!I27+MSME!I27+OPS!I27+NPS!I27</f>
        <v>0</v>
      </c>
      <c r="J27" s="6">
        <f>AGRICULTURE!J27+MSME!J27+OPS!J27+NPS!J27</f>
        <v>16574</v>
      </c>
      <c r="K27" s="6">
        <f>AGRICULTURE!K27+MSME!K27+OPS!K27+NPS!K27</f>
        <v>0</v>
      </c>
      <c r="L27" s="6">
        <f>AGRICULTURE!L27+MSME!L27+OPS!L27+NPS!L27</f>
        <v>23654</v>
      </c>
      <c r="M27" s="6">
        <f>AGRICULTURE!M27+MSME!M27+OPS!M27+NPS!M27</f>
        <v>21387</v>
      </c>
      <c r="N27" s="6">
        <f>AGRICULTURE!N27+MSME!N27+OPS!N27+NPS!N27</f>
        <v>0</v>
      </c>
      <c r="O27" s="6">
        <f>AGRICULTURE!O27+MSME!O27+OPS!O27+NPS!O27</f>
        <v>0</v>
      </c>
      <c r="P27" s="6">
        <f>AGRICULTURE!P27+MSME!P27+OPS!P27+NPS!P27</f>
        <v>0</v>
      </c>
      <c r="Q27" s="6">
        <f>AGRICULTURE!Q27+MSME!Q27+OPS!Q27+NPS!Q27</f>
        <v>22378</v>
      </c>
      <c r="R27" s="6">
        <f>AGRICULTURE!R27+MSME!R27+OPS!R27+NPS!R27</f>
        <v>0</v>
      </c>
      <c r="S27" s="6">
        <f>AGRICULTURE!S27+MSME!S27+OPS!S27+NPS!S27</f>
        <v>0</v>
      </c>
      <c r="T27" s="6">
        <f>AGRICULTURE!T27+MSME!T27+OPS!T27+NPS!T27</f>
        <v>0</v>
      </c>
      <c r="U27" s="6">
        <f>AGRICULTURE!U27+MSME!U27+OPS!U27+NPS!U27</f>
        <v>0</v>
      </c>
      <c r="V27" s="6">
        <f>AGRICULTURE!V27+MSME!V27+OPS!V27+NPS!V27</f>
        <v>23876</v>
      </c>
      <c r="W27" s="6">
        <f>AGRICULTURE!W27+MSME!W27+OPS!W27+NPS!W27</f>
        <v>0</v>
      </c>
      <c r="X27" s="6">
        <f>AGRICULTURE!X27+MSME!X27+OPS!X27+NPS!X27</f>
        <v>27737</v>
      </c>
      <c r="Y27" s="6">
        <f>AGRICULTURE!Y27+MSME!Y27+OPS!Y27+NPS!Y27</f>
        <v>0</v>
      </c>
      <c r="Z27" s="6">
        <f>AGRICULTURE!Z27+MSME!Z27+OPS!Z27+NPS!Z27</f>
        <v>0</v>
      </c>
      <c r="AA27" s="6">
        <f>AGRICULTURE!AA27+MSME!AA27+OPS!AA27+NPS!AA27</f>
        <v>65067</v>
      </c>
      <c r="AB27" s="6">
        <f>AGRICULTURE!AB27+MSME!AB27+OPS!AB27+NPS!AB27</f>
        <v>0</v>
      </c>
      <c r="AC27" s="6">
        <f>AGRICULTURE!AC27+MSME!AC27+OPS!AC27+NPS!AC27</f>
        <v>0</v>
      </c>
      <c r="AD27" s="6">
        <f>AGRICULTURE!AD27+MSME!AD27+OPS!AD27+NPS!AD27</f>
        <v>0</v>
      </c>
      <c r="AE27" s="6">
        <f>AGRICULTURE!AE27+MSME!AE27+OPS!AE27+NPS!AE27</f>
        <v>23994</v>
      </c>
      <c r="AF27" s="6">
        <f>AGRICULTURE!AF27+MSME!AF27+OPS!AF27+NPS!AF27</f>
        <v>17981.599999999999</v>
      </c>
      <c r="AG27" s="6">
        <f>AGRICULTURE!AG27+MSME!AG27+OPS!AG27+NPS!AG27</f>
        <v>0</v>
      </c>
      <c r="AH27" s="6">
        <f>AGRICULTURE!AH27+MSME!AH27+OPS!AH27+NPS!AH27</f>
        <v>0</v>
      </c>
      <c r="AI27" s="6">
        <f>AGRICULTURE!AI27+MSME!AI27+OPS!AI27+NPS!AI27</f>
        <v>0</v>
      </c>
      <c r="AJ27" s="6">
        <f>AGRICULTURE!AJ27+MSME!AJ27+OPS!AJ27+NPS!AJ27</f>
        <v>0</v>
      </c>
      <c r="AK27" s="6">
        <f>AGRICULTURE!AK27+MSME!AK27+OPS!AK27+NPS!AK27</f>
        <v>0</v>
      </c>
      <c r="AL27" s="6">
        <f>AGRICULTURE!AL27+MSME!AL27+OPS!AL27+NPS!AL27</f>
        <v>19477</v>
      </c>
      <c r="AM27" s="6">
        <f>AGRICULTURE!AM27+MSME!AM27+OPS!AM27+NPS!AM27</f>
        <v>1</v>
      </c>
      <c r="AN27" s="11">
        <f>AGRICULTURE!AN27+MSME!AN27+OPS!AN27+NPS!AN27</f>
        <v>273691.59999999998</v>
      </c>
    </row>
    <row r="28" spans="1:40" x14ac:dyDescent="0.25">
      <c r="A28" s="2" t="s">
        <v>64</v>
      </c>
      <c r="B28" s="6">
        <f>AGRICULTURE!B28+MSME!B28+OPS!B28+NPS!B28</f>
        <v>0</v>
      </c>
      <c r="C28" s="6">
        <f>AGRICULTURE!C28+MSME!C28+OPS!C28+NPS!C28</f>
        <v>0</v>
      </c>
      <c r="D28" s="6">
        <f>AGRICULTURE!D28+MSME!D28+OPS!D28+NPS!D28</f>
        <v>0</v>
      </c>
      <c r="E28" s="6">
        <f>AGRICULTURE!E28+MSME!E28+OPS!E28+NPS!E28</f>
        <v>0</v>
      </c>
      <c r="F28" s="6">
        <f>AGRICULTURE!F28+MSME!F28+OPS!F28+NPS!F28</f>
        <v>0</v>
      </c>
      <c r="G28" s="6">
        <f>AGRICULTURE!G28+MSME!G28+OPS!G28+NPS!G28</f>
        <v>0</v>
      </c>
      <c r="H28" s="6">
        <f>AGRICULTURE!H28+MSME!H28+OPS!H28+NPS!H28</f>
        <v>0</v>
      </c>
      <c r="I28" s="6">
        <f>AGRICULTURE!I28+MSME!I28+OPS!I28+NPS!I28</f>
        <v>0</v>
      </c>
      <c r="J28" s="6">
        <f>AGRICULTURE!J28+MSME!J28+OPS!J28+NPS!J28</f>
        <v>0</v>
      </c>
      <c r="K28" s="6">
        <f>AGRICULTURE!K28+MSME!K28+OPS!K28+NPS!K28</f>
        <v>0</v>
      </c>
      <c r="L28" s="6">
        <f>AGRICULTURE!L28+MSME!L28+OPS!L28+NPS!L28</f>
        <v>99862</v>
      </c>
      <c r="M28" s="6">
        <f>AGRICULTURE!M28+MSME!M28+OPS!M28+NPS!M28</f>
        <v>0</v>
      </c>
      <c r="N28" s="6">
        <f>AGRICULTURE!N28+MSME!N28+OPS!N28+NPS!N28</f>
        <v>0</v>
      </c>
      <c r="O28" s="6">
        <f>AGRICULTURE!O28+MSME!O28+OPS!O28+NPS!O28</f>
        <v>0</v>
      </c>
      <c r="P28" s="6">
        <f>AGRICULTURE!P28+MSME!P28+OPS!P28+NPS!P28</f>
        <v>0</v>
      </c>
      <c r="Q28" s="6">
        <f>AGRICULTURE!Q28+MSME!Q28+OPS!Q28+NPS!Q28</f>
        <v>0</v>
      </c>
      <c r="R28" s="6">
        <f>AGRICULTURE!R28+MSME!R28+OPS!R28+NPS!R28</f>
        <v>0</v>
      </c>
      <c r="S28" s="6">
        <f>AGRICULTURE!S28+MSME!S28+OPS!S28+NPS!S28</f>
        <v>0</v>
      </c>
      <c r="T28" s="6">
        <f>AGRICULTURE!T28+MSME!T28+OPS!T28+NPS!T28</f>
        <v>0</v>
      </c>
      <c r="U28" s="6">
        <f>AGRICULTURE!U28+MSME!U28+OPS!U28+NPS!U28</f>
        <v>0</v>
      </c>
      <c r="V28" s="6">
        <f>AGRICULTURE!V28+MSME!V28+OPS!V28+NPS!V28</f>
        <v>0</v>
      </c>
      <c r="W28" s="6">
        <f>AGRICULTURE!W28+MSME!W28+OPS!W28+NPS!W28</f>
        <v>0</v>
      </c>
      <c r="X28" s="6">
        <f>AGRICULTURE!X28+MSME!X28+OPS!X28+NPS!X28</f>
        <v>98277</v>
      </c>
      <c r="Y28" s="6">
        <f>AGRICULTURE!Y28+MSME!Y28+OPS!Y28+NPS!Y28</f>
        <v>0</v>
      </c>
      <c r="Z28" s="6">
        <f>AGRICULTURE!Z28+MSME!Z28+OPS!Z28+NPS!Z28</f>
        <v>0</v>
      </c>
      <c r="AA28" s="6">
        <f>AGRICULTURE!AA28+MSME!AA28+OPS!AA28+NPS!AA28</f>
        <v>485294</v>
      </c>
      <c r="AB28" s="6">
        <f>AGRICULTURE!AB28+MSME!AB28+OPS!AB28+NPS!AB28</f>
        <v>0</v>
      </c>
      <c r="AC28" s="6">
        <f>AGRICULTURE!AC28+MSME!AC28+OPS!AC28+NPS!AC28</f>
        <v>0</v>
      </c>
      <c r="AD28" s="6">
        <f>AGRICULTURE!AD28+MSME!AD28+OPS!AD28+NPS!AD28</f>
        <v>0</v>
      </c>
      <c r="AE28" s="6">
        <f>AGRICULTURE!AE28+MSME!AE28+OPS!AE28+NPS!AE28</f>
        <v>0</v>
      </c>
      <c r="AF28" s="6">
        <f>AGRICULTURE!AF28+MSME!AF28+OPS!AF28+NPS!AF28</f>
        <v>0</v>
      </c>
      <c r="AG28" s="6">
        <f>AGRICULTURE!AG28+MSME!AG28+OPS!AG28+NPS!AG28</f>
        <v>0</v>
      </c>
      <c r="AH28" s="6">
        <f>AGRICULTURE!AH28+MSME!AH28+OPS!AH28+NPS!AH28</f>
        <v>0</v>
      </c>
      <c r="AI28" s="6">
        <f>AGRICULTURE!AI28+MSME!AI28+OPS!AI28+NPS!AI28</f>
        <v>0</v>
      </c>
      <c r="AJ28" s="6">
        <f>AGRICULTURE!AJ28+MSME!AJ28+OPS!AJ28+NPS!AJ28</f>
        <v>0</v>
      </c>
      <c r="AK28" s="6">
        <f>AGRICULTURE!AK28+MSME!AK28+OPS!AK28+NPS!AK28</f>
        <v>0</v>
      </c>
      <c r="AL28" s="6">
        <f>AGRICULTURE!AL28+MSME!AL28+OPS!AL28+NPS!AL28</f>
        <v>0</v>
      </c>
      <c r="AM28" s="6">
        <f>AGRICULTURE!AM28+MSME!AM28+OPS!AM28+NPS!AM28</f>
        <v>0</v>
      </c>
      <c r="AN28" s="11">
        <f>AGRICULTURE!AN28+MSME!AN28+OPS!AN28+NPS!AN28</f>
        <v>683433</v>
      </c>
    </row>
    <row r="29" spans="1:40" x14ac:dyDescent="0.25">
      <c r="A29" s="2" t="s">
        <v>65</v>
      </c>
      <c r="B29" s="6">
        <f>AGRICULTURE!B29+MSME!B29+OPS!B29+NPS!B29</f>
        <v>93494</v>
      </c>
      <c r="C29" s="6">
        <f>AGRICULTURE!C29+MSME!C29+OPS!C29+NPS!C29</f>
        <v>13270</v>
      </c>
      <c r="D29" s="6">
        <f>AGRICULTURE!D29+MSME!D29+OPS!D29+NPS!D29</f>
        <v>31792</v>
      </c>
      <c r="E29" s="6">
        <f>AGRICULTURE!E29+MSME!E29+OPS!E29+NPS!E29</f>
        <v>27269</v>
      </c>
      <c r="F29" s="6">
        <f>AGRICULTURE!F29+MSME!F29+OPS!F29+NPS!F29</f>
        <v>57188</v>
      </c>
      <c r="G29" s="6">
        <f>AGRICULTURE!G29+MSME!G29+OPS!G29+NPS!G29</f>
        <v>66596</v>
      </c>
      <c r="H29" s="6">
        <f>AGRICULTURE!H29+MSME!H29+OPS!H29+NPS!H29</f>
        <v>41822</v>
      </c>
      <c r="I29" s="6">
        <f>AGRICULTURE!I29+MSME!I29+OPS!I29+NPS!I29</f>
        <v>24982</v>
      </c>
      <c r="J29" s="6">
        <f>AGRICULTURE!J29+MSME!J29+OPS!J29+NPS!J29</f>
        <v>34169</v>
      </c>
      <c r="K29" s="6">
        <f>AGRICULTURE!K29+MSME!K29+OPS!K29+NPS!K29</f>
        <v>69238</v>
      </c>
      <c r="L29" s="6">
        <f>AGRICULTURE!L29+MSME!L29+OPS!L29+NPS!L29</f>
        <v>35407</v>
      </c>
      <c r="M29" s="6">
        <f>AGRICULTURE!M29+MSME!M29+OPS!M29+NPS!M29</f>
        <v>36698</v>
      </c>
      <c r="N29" s="6">
        <f>AGRICULTURE!N29+MSME!N29+OPS!N29+NPS!N29</f>
        <v>32901</v>
      </c>
      <c r="O29" s="6">
        <f>AGRICULTURE!O29+MSME!O29+OPS!O29+NPS!O29</f>
        <v>10714</v>
      </c>
      <c r="P29" s="6">
        <f>AGRICULTURE!P29+MSME!P29+OPS!P29+NPS!P29</f>
        <v>33099</v>
      </c>
      <c r="Q29" s="6">
        <f>AGRICULTURE!Q29+MSME!Q29+OPS!Q29+NPS!Q29</f>
        <v>93435</v>
      </c>
      <c r="R29" s="6">
        <f>AGRICULTURE!R29+MSME!R29+OPS!R29+NPS!R29</f>
        <v>28639</v>
      </c>
      <c r="S29" s="6">
        <f>AGRICULTURE!S29+MSME!S29+OPS!S29+NPS!S29</f>
        <v>91491</v>
      </c>
      <c r="T29" s="6">
        <f>AGRICULTURE!T29+MSME!T29+OPS!T29+NPS!T29</f>
        <v>21259</v>
      </c>
      <c r="U29" s="6">
        <f>AGRICULTURE!U29+MSME!U29+OPS!U29+NPS!U29</f>
        <v>53940</v>
      </c>
      <c r="V29" s="6">
        <f>AGRICULTURE!V29+MSME!V29+OPS!V29+NPS!V29</f>
        <v>40376</v>
      </c>
      <c r="W29" s="6">
        <f>AGRICULTURE!W29+MSME!W29+OPS!W29+NPS!W29</f>
        <v>32388</v>
      </c>
      <c r="X29" s="6">
        <f>AGRICULTURE!X29+MSME!X29+OPS!X29+NPS!X29</f>
        <v>72293</v>
      </c>
      <c r="Y29" s="6">
        <f>AGRICULTURE!Y29+MSME!Y29+OPS!Y29+NPS!Y29</f>
        <v>47379</v>
      </c>
      <c r="Z29" s="6">
        <f>AGRICULTURE!Z29+MSME!Z29+OPS!Z29+NPS!Z29</f>
        <v>25342</v>
      </c>
      <c r="AA29" s="6">
        <f>AGRICULTURE!AA29+MSME!AA29+OPS!AA29+NPS!AA29</f>
        <v>136945</v>
      </c>
      <c r="AB29" s="6">
        <f>AGRICULTURE!AB29+MSME!AB29+OPS!AB29+NPS!AB29</f>
        <v>92791</v>
      </c>
      <c r="AC29" s="6">
        <f>AGRICULTURE!AC29+MSME!AC29+OPS!AC29+NPS!AC29</f>
        <v>46647</v>
      </c>
      <c r="AD29" s="6">
        <f>AGRICULTURE!AD29+MSME!AD29+OPS!AD29+NPS!AD29</f>
        <v>30730</v>
      </c>
      <c r="AE29" s="6">
        <f>AGRICULTURE!AE29+MSME!AE29+OPS!AE29+NPS!AE29</f>
        <v>56393</v>
      </c>
      <c r="AF29" s="6">
        <f>AGRICULTURE!AF29+MSME!AF29+OPS!AF29+NPS!AF29</f>
        <v>106321</v>
      </c>
      <c r="AG29" s="6">
        <f>AGRICULTURE!AG29+MSME!AG29+OPS!AG29+NPS!AG29</f>
        <v>10493</v>
      </c>
      <c r="AH29" s="6">
        <f>AGRICULTURE!AH29+MSME!AH29+OPS!AH29+NPS!AH29</f>
        <v>7643</v>
      </c>
      <c r="AI29" s="6">
        <f>AGRICULTURE!AI29+MSME!AI29+OPS!AI29+NPS!AI29</f>
        <v>28564</v>
      </c>
      <c r="AJ29" s="6">
        <f>AGRICULTURE!AJ29+MSME!AJ29+OPS!AJ29+NPS!AJ29</f>
        <v>75347</v>
      </c>
      <c r="AK29" s="6">
        <f>AGRICULTURE!AK29+MSME!AK29+OPS!AK29+NPS!AK29</f>
        <v>41950</v>
      </c>
      <c r="AL29" s="6">
        <f>AGRICULTURE!AL29+MSME!AL29+OPS!AL29+NPS!AL29</f>
        <v>73309</v>
      </c>
      <c r="AM29" s="6">
        <f>AGRICULTURE!AM29+MSME!AM29+OPS!AM29+NPS!AM29</f>
        <v>51278</v>
      </c>
      <c r="AN29" s="11">
        <f>AGRICULTURE!AN29+MSME!AN29+OPS!AN29+NPS!AN29</f>
        <v>1873592</v>
      </c>
    </row>
    <row r="30" spans="1:40" x14ac:dyDescent="0.25">
      <c r="A30" s="2" t="s">
        <v>66</v>
      </c>
      <c r="B30" s="6">
        <f>AGRICULTURE!B30+MSME!B30+OPS!B30+NPS!B30</f>
        <v>0</v>
      </c>
      <c r="C30" s="6">
        <f>AGRICULTURE!C30+MSME!C30+OPS!C30+NPS!C30</f>
        <v>0</v>
      </c>
      <c r="D30" s="6">
        <f>AGRICULTURE!D30+MSME!D30+OPS!D30+NPS!D30</f>
        <v>0</v>
      </c>
      <c r="E30" s="6">
        <f>AGRICULTURE!E30+MSME!E30+OPS!E30+NPS!E30</f>
        <v>0</v>
      </c>
      <c r="F30" s="6">
        <f>AGRICULTURE!F30+MSME!F30+OPS!F30+NPS!F30</f>
        <v>0</v>
      </c>
      <c r="G30" s="6">
        <f>AGRICULTURE!G30+MSME!G30+OPS!G30+NPS!G30</f>
        <v>0</v>
      </c>
      <c r="H30" s="6">
        <f>AGRICULTURE!H30+MSME!H30+OPS!H30+NPS!H30</f>
        <v>0</v>
      </c>
      <c r="I30" s="6">
        <f>AGRICULTURE!I30+MSME!I30+OPS!I30+NPS!I30</f>
        <v>0</v>
      </c>
      <c r="J30" s="6">
        <f>AGRICULTURE!J30+MSME!J30+OPS!J30+NPS!J30</f>
        <v>0</v>
      </c>
      <c r="K30" s="6">
        <f>AGRICULTURE!K30+MSME!K30+OPS!K30+NPS!K30</f>
        <v>0</v>
      </c>
      <c r="L30" s="6">
        <f>AGRICULTURE!L30+MSME!L30+OPS!L30+NPS!L30</f>
        <v>0</v>
      </c>
      <c r="M30" s="6">
        <f>AGRICULTURE!M30+MSME!M30+OPS!M30+NPS!M30</f>
        <v>0</v>
      </c>
      <c r="N30" s="6">
        <f>AGRICULTURE!N30+MSME!N30+OPS!N30+NPS!N30</f>
        <v>0</v>
      </c>
      <c r="O30" s="6">
        <f>AGRICULTURE!O30+MSME!O30+OPS!O30+NPS!O30</f>
        <v>2</v>
      </c>
      <c r="P30" s="6">
        <f>AGRICULTURE!P30+MSME!P30+OPS!P30+NPS!P30</f>
        <v>0</v>
      </c>
      <c r="Q30" s="6">
        <f>AGRICULTURE!Q30+MSME!Q30+OPS!Q30+NPS!Q30</f>
        <v>0</v>
      </c>
      <c r="R30" s="6">
        <f>AGRICULTURE!R30+MSME!R30+OPS!R30+NPS!R30</f>
        <v>0</v>
      </c>
      <c r="S30" s="6">
        <f>AGRICULTURE!S30+MSME!S30+OPS!S30+NPS!S30</f>
        <v>0</v>
      </c>
      <c r="T30" s="6">
        <f>AGRICULTURE!T30+MSME!T30+OPS!T30+NPS!T30</f>
        <v>0</v>
      </c>
      <c r="U30" s="6">
        <f>AGRICULTURE!U30+MSME!U30+OPS!U30+NPS!U30</f>
        <v>0</v>
      </c>
      <c r="V30" s="6">
        <f>AGRICULTURE!V30+MSME!V30+OPS!V30+NPS!V30</f>
        <v>0</v>
      </c>
      <c r="W30" s="6">
        <f>AGRICULTURE!W30+MSME!W30+OPS!W30+NPS!W30</f>
        <v>0</v>
      </c>
      <c r="X30" s="6">
        <f>AGRICULTURE!X30+MSME!X30+OPS!X30+NPS!X30</f>
        <v>18604</v>
      </c>
      <c r="Y30" s="6">
        <f>AGRICULTURE!Y30+MSME!Y30+OPS!Y30+NPS!Y30</f>
        <v>0</v>
      </c>
      <c r="Z30" s="6">
        <f>AGRICULTURE!Z30+MSME!Z30+OPS!Z30+NPS!Z30</f>
        <v>0</v>
      </c>
      <c r="AA30" s="6">
        <f>AGRICULTURE!AA30+MSME!AA30+OPS!AA30+NPS!AA30</f>
        <v>38830</v>
      </c>
      <c r="AB30" s="6">
        <f>AGRICULTURE!AB30+MSME!AB30+OPS!AB30+NPS!AB30</f>
        <v>0</v>
      </c>
      <c r="AC30" s="6">
        <f>AGRICULTURE!AC30+MSME!AC30+OPS!AC30+NPS!AC30</f>
        <v>0</v>
      </c>
      <c r="AD30" s="6">
        <f>AGRICULTURE!AD30+MSME!AD30+OPS!AD30+NPS!AD30</f>
        <v>0</v>
      </c>
      <c r="AE30" s="6">
        <f>AGRICULTURE!AE30+MSME!AE30+OPS!AE30+NPS!AE30</f>
        <v>0</v>
      </c>
      <c r="AF30" s="6">
        <f>AGRICULTURE!AF30+MSME!AF30+OPS!AF30+NPS!AF30</f>
        <v>0</v>
      </c>
      <c r="AG30" s="6">
        <f>AGRICULTURE!AG30+MSME!AG30+OPS!AG30+NPS!AG30</f>
        <v>0</v>
      </c>
      <c r="AH30" s="6">
        <f>AGRICULTURE!AH30+MSME!AH30+OPS!AH30+NPS!AH30</f>
        <v>0</v>
      </c>
      <c r="AI30" s="6">
        <f>AGRICULTURE!AI30+MSME!AI30+OPS!AI30+NPS!AI30</f>
        <v>0</v>
      </c>
      <c r="AJ30" s="6">
        <f>AGRICULTURE!AJ30+MSME!AJ30+OPS!AJ30+NPS!AJ30</f>
        <v>11395</v>
      </c>
      <c r="AK30" s="6">
        <f>AGRICULTURE!AK30+MSME!AK30+OPS!AK30+NPS!AK30</f>
        <v>0</v>
      </c>
      <c r="AL30" s="6">
        <f>AGRICULTURE!AL30+MSME!AL30+OPS!AL30+NPS!AL30</f>
        <v>0</v>
      </c>
      <c r="AM30" s="6">
        <f>AGRICULTURE!AM30+MSME!AM30+OPS!AM30+NPS!AM30</f>
        <v>0</v>
      </c>
      <c r="AN30" s="11">
        <f>AGRICULTURE!AN30+MSME!AN30+OPS!AN30+NPS!AN30</f>
        <v>68831</v>
      </c>
    </row>
    <row r="31" spans="1:40" x14ac:dyDescent="0.25">
      <c r="A31" s="2" t="s">
        <v>67</v>
      </c>
      <c r="B31" s="6">
        <f>AGRICULTURE!B31+MSME!B31+OPS!B31+NPS!B31</f>
        <v>0</v>
      </c>
      <c r="C31" s="6">
        <f>AGRICULTURE!C31+MSME!C31+OPS!C31+NPS!C31</f>
        <v>0</v>
      </c>
      <c r="D31" s="6">
        <f>AGRICULTURE!D31+MSME!D31+OPS!D31+NPS!D31</f>
        <v>0</v>
      </c>
      <c r="E31" s="6">
        <f>AGRICULTURE!E31+MSME!E31+OPS!E31+NPS!E31</f>
        <v>0</v>
      </c>
      <c r="F31" s="6">
        <f>AGRICULTURE!F31+MSME!F31+OPS!F31+NPS!F31</f>
        <v>0</v>
      </c>
      <c r="G31" s="6">
        <f>AGRICULTURE!G31+MSME!G31+OPS!G31+NPS!G31</f>
        <v>0</v>
      </c>
      <c r="H31" s="6">
        <f>AGRICULTURE!H31+MSME!H31+OPS!H31+NPS!H31</f>
        <v>0</v>
      </c>
      <c r="I31" s="6">
        <f>AGRICULTURE!I31+MSME!I31+OPS!I31+NPS!I31</f>
        <v>0</v>
      </c>
      <c r="J31" s="6">
        <f>AGRICULTURE!J31+MSME!J31+OPS!J31+NPS!J31</f>
        <v>0</v>
      </c>
      <c r="K31" s="6">
        <f>AGRICULTURE!K31+MSME!K31+OPS!K31+NPS!K31</f>
        <v>0</v>
      </c>
      <c r="L31" s="6">
        <f>AGRICULTURE!L31+MSME!L31+OPS!L31+NPS!L31</f>
        <v>0</v>
      </c>
      <c r="M31" s="6">
        <f>AGRICULTURE!M31+MSME!M31+OPS!M31+NPS!M31</f>
        <v>0</v>
      </c>
      <c r="N31" s="6">
        <f>AGRICULTURE!N31+MSME!N31+OPS!N31+NPS!N31</f>
        <v>0</v>
      </c>
      <c r="O31" s="6">
        <f>AGRICULTURE!O31+MSME!O31+OPS!O31+NPS!O31</f>
        <v>0</v>
      </c>
      <c r="P31" s="6">
        <f>AGRICULTURE!P31+MSME!P31+OPS!P31+NPS!P31</f>
        <v>0</v>
      </c>
      <c r="Q31" s="6">
        <f>AGRICULTURE!Q31+MSME!Q31+OPS!Q31+NPS!Q31</f>
        <v>0</v>
      </c>
      <c r="R31" s="6">
        <f>AGRICULTURE!R31+MSME!R31+OPS!R31+NPS!R31</f>
        <v>0</v>
      </c>
      <c r="S31" s="6">
        <f>AGRICULTURE!S31+MSME!S31+OPS!S31+NPS!S31</f>
        <v>0</v>
      </c>
      <c r="T31" s="6">
        <f>AGRICULTURE!T31+MSME!T31+OPS!T31+NPS!T31</f>
        <v>0</v>
      </c>
      <c r="U31" s="6">
        <f>AGRICULTURE!U31+MSME!U31+OPS!U31+NPS!U31</f>
        <v>0</v>
      </c>
      <c r="V31" s="6">
        <f>AGRICULTURE!V31+MSME!V31+OPS!V31+NPS!V31</f>
        <v>0</v>
      </c>
      <c r="W31" s="6">
        <f>AGRICULTURE!W31+MSME!W31+OPS!W31+NPS!W31</f>
        <v>0</v>
      </c>
      <c r="X31" s="6">
        <f>AGRICULTURE!X31+MSME!X31+OPS!X31+NPS!X31</f>
        <v>0</v>
      </c>
      <c r="Y31" s="6">
        <f>AGRICULTURE!Y31+MSME!Y31+OPS!Y31+NPS!Y31</f>
        <v>0</v>
      </c>
      <c r="Z31" s="6">
        <f>AGRICULTURE!Z31+MSME!Z31+OPS!Z31+NPS!Z31</f>
        <v>0</v>
      </c>
      <c r="AA31" s="6">
        <f>AGRICULTURE!AA31+MSME!AA31+OPS!AA31+NPS!AA31</f>
        <v>63541</v>
      </c>
      <c r="AB31" s="6">
        <f>AGRICULTURE!AB31+MSME!AB31+OPS!AB31+NPS!AB31</f>
        <v>0</v>
      </c>
      <c r="AC31" s="6">
        <f>AGRICULTURE!AC31+MSME!AC31+OPS!AC31+NPS!AC31</f>
        <v>0</v>
      </c>
      <c r="AD31" s="6">
        <f>AGRICULTURE!AD31+MSME!AD31+OPS!AD31+NPS!AD31</f>
        <v>0</v>
      </c>
      <c r="AE31" s="6">
        <f>AGRICULTURE!AE31+MSME!AE31+OPS!AE31+NPS!AE31</f>
        <v>0</v>
      </c>
      <c r="AF31" s="6">
        <f>AGRICULTURE!AF31+MSME!AF31+OPS!AF31+NPS!AF31</f>
        <v>0</v>
      </c>
      <c r="AG31" s="6">
        <f>AGRICULTURE!AG31+MSME!AG31+OPS!AG31+NPS!AG31</f>
        <v>0</v>
      </c>
      <c r="AH31" s="6">
        <f>AGRICULTURE!AH31+MSME!AH31+OPS!AH31+NPS!AH31</f>
        <v>0</v>
      </c>
      <c r="AI31" s="6">
        <f>AGRICULTURE!AI31+MSME!AI31+OPS!AI31+NPS!AI31</f>
        <v>0</v>
      </c>
      <c r="AJ31" s="6">
        <f>AGRICULTURE!AJ31+MSME!AJ31+OPS!AJ31+NPS!AJ31</f>
        <v>0</v>
      </c>
      <c r="AK31" s="6">
        <f>AGRICULTURE!AK31+MSME!AK31+OPS!AK31+NPS!AK31</f>
        <v>0</v>
      </c>
      <c r="AL31" s="6">
        <f>AGRICULTURE!AL31+MSME!AL31+OPS!AL31+NPS!AL31</f>
        <v>0</v>
      </c>
      <c r="AM31" s="6">
        <f>AGRICULTURE!AM31+MSME!AM31+OPS!AM31+NPS!AM31</f>
        <v>0</v>
      </c>
      <c r="AN31" s="11">
        <f>AGRICULTURE!AN31+MSME!AN31+OPS!AN31+NPS!AN31</f>
        <v>63541</v>
      </c>
    </row>
    <row r="32" spans="1:40" x14ac:dyDescent="0.25">
      <c r="A32" s="2" t="s">
        <v>68</v>
      </c>
      <c r="B32" s="6">
        <f>AGRICULTURE!B32+MSME!B32+OPS!B32+NPS!B32</f>
        <v>0</v>
      </c>
      <c r="C32" s="6">
        <f>AGRICULTURE!C32+MSME!C32+OPS!C32+NPS!C32</f>
        <v>0</v>
      </c>
      <c r="D32" s="6">
        <f>AGRICULTURE!D32+MSME!D32+OPS!D32+NPS!D32</f>
        <v>0</v>
      </c>
      <c r="E32" s="6">
        <f>AGRICULTURE!E32+MSME!E32+OPS!E32+NPS!E32</f>
        <v>0</v>
      </c>
      <c r="F32" s="6">
        <f>AGRICULTURE!F32+MSME!F32+OPS!F32+NPS!F32</f>
        <v>0</v>
      </c>
      <c r="G32" s="6">
        <f>AGRICULTURE!G32+MSME!G32+OPS!G32+NPS!G32</f>
        <v>0</v>
      </c>
      <c r="H32" s="6">
        <f>AGRICULTURE!H32+MSME!H32+OPS!H32+NPS!H32</f>
        <v>0</v>
      </c>
      <c r="I32" s="6">
        <f>AGRICULTURE!I32+MSME!I32+OPS!I32+NPS!I32</f>
        <v>0</v>
      </c>
      <c r="J32" s="6">
        <f>AGRICULTURE!J32+MSME!J32+OPS!J32+NPS!J32</f>
        <v>0</v>
      </c>
      <c r="K32" s="6">
        <f>AGRICULTURE!K32+MSME!K32+OPS!K32+NPS!K32</f>
        <v>0</v>
      </c>
      <c r="L32" s="6">
        <f>AGRICULTURE!L32+MSME!L32+OPS!L32+NPS!L32</f>
        <v>0</v>
      </c>
      <c r="M32" s="6">
        <f>AGRICULTURE!M32+MSME!M32+OPS!M32+NPS!M32</f>
        <v>0</v>
      </c>
      <c r="N32" s="6">
        <f>AGRICULTURE!N32+MSME!N32+OPS!N32+NPS!N32</f>
        <v>0</v>
      </c>
      <c r="O32" s="6">
        <f>AGRICULTURE!O32+MSME!O32+OPS!O32+NPS!O32</f>
        <v>0</v>
      </c>
      <c r="P32" s="6">
        <f>AGRICULTURE!P32+MSME!P32+OPS!P32+NPS!P32</f>
        <v>0</v>
      </c>
      <c r="Q32" s="6">
        <f>AGRICULTURE!Q32+MSME!Q32+OPS!Q32+NPS!Q32</f>
        <v>0</v>
      </c>
      <c r="R32" s="6">
        <f>AGRICULTURE!R32+MSME!R32+OPS!R32+NPS!R32</f>
        <v>0</v>
      </c>
      <c r="S32" s="6">
        <f>AGRICULTURE!S32+MSME!S32+OPS!S32+NPS!S32</f>
        <v>0</v>
      </c>
      <c r="T32" s="6">
        <f>AGRICULTURE!T32+MSME!T32+OPS!T32+NPS!T32</f>
        <v>0</v>
      </c>
      <c r="U32" s="6">
        <f>AGRICULTURE!U32+MSME!U32+OPS!U32+NPS!U32</f>
        <v>0</v>
      </c>
      <c r="V32" s="6">
        <f>AGRICULTURE!V32+MSME!V32+OPS!V32+NPS!V32</f>
        <v>0</v>
      </c>
      <c r="W32" s="6">
        <f>AGRICULTURE!W32+MSME!W32+OPS!W32+NPS!W32</f>
        <v>0</v>
      </c>
      <c r="X32" s="6">
        <f>AGRICULTURE!X32+MSME!X32+OPS!X32+NPS!X32</f>
        <v>0</v>
      </c>
      <c r="Y32" s="6">
        <f>AGRICULTURE!Y32+MSME!Y32+OPS!Y32+NPS!Y32</f>
        <v>0</v>
      </c>
      <c r="Z32" s="6">
        <f>AGRICULTURE!Z32+MSME!Z32+OPS!Z32+NPS!Z32</f>
        <v>0</v>
      </c>
      <c r="AA32" s="6">
        <f>AGRICULTURE!AA32+MSME!AA32+OPS!AA32+NPS!AA32</f>
        <v>2073</v>
      </c>
      <c r="AB32" s="6">
        <f>AGRICULTURE!AB32+MSME!AB32+OPS!AB32+NPS!AB32</f>
        <v>0</v>
      </c>
      <c r="AC32" s="6">
        <f>AGRICULTURE!AC32+MSME!AC32+OPS!AC32+NPS!AC32</f>
        <v>0</v>
      </c>
      <c r="AD32" s="6">
        <f>AGRICULTURE!AD32+MSME!AD32+OPS!AD32+NPS!AD32</f>
        <v>0</v>
      </c>
      <c r="AE32" s="6">
        <f>AGRICULTURE!AE32+MSME!AE32+OPS!AE32+NPS!AE32</f>
        <v>0</v>
      </c>
      <c r="AF32" s="6">
        <f>AGRICULTURE!AF32+MSME!AF32+OPS!AF32+NPS!AF32</f>
        <v>0</v>
      </c>
      <c r="AG32" s="6">
        <f>AGRICULTURE!AG32+MSME!AG32+OPS!AG32+NPS!AG32</f>
        <v>0</v>
      </c>
      <c r="AH32" s="6">
        <f>AGRICULTURE!AH32+MSME!AH32+OPS!AH32+NPS!AH32</f>
        <v>0</v>
      </c>
      <c r="AI32" s="6">
        <f>AGRICULTURE!AI32+MSME!AI32+OPS!AI32+NPS!AI32</f>
        <v>0</v>
      </c>
      <c r="AJ32" s="6">
        <f>AGRICULTURE!AJ32+MSME!AJ32+OPS!AJ32+NPS!AJ32</f>
        <v>0</v>
      </c>
      <c r="AK32" s="6">
        <f>AGRICULTURE!AK32+MSME!AK32+OPS!AK32+NPS!AK32</f>
        <v>0</v>
      </c>
      <c r="AL32" s="6">
        <f>AGRICULTURE!AL32+MSME!AL32+OPS!AL32+NPS!AL32</f>
        <v>0</v>
      </c>
      <c r="AM32" s="6">
        <f>AGRICULTURE!AM32+MSME!AM32+OPS!AM32+NPS!AM32</f>
        <v>0</v>
      </c>
      <c r="AN32" s="11">
        <f>AGRICULTURE!AN32+MSME!AN32+OPS!AN32+NPS!AN32</f>
        <v>2073</v>
      </c>
    </row>
    <row r="33" spans="1:40" x14ac:dyDescent="0.25">
      <c r="A33" s="2" t="s">
        <v>69</v>
      </c>
      <c r="B33" s="6">
        <f>AGRICULTURE!B33+MSME!B33+OPS!B33+NPS!B33</f>
        <v>13765</v>
      </c>
      <c r="C33" s="6">
        <f>AGRICULTURE!C33+MSME!C33+OPS!C33+NPS!C33</f>
        <v>1208</v>
      </c>
      <c r="D33" s="6">
        <f>AGRICULTURE!D33+MSME!D33+OPS!D33+NPS!D33</f>
        <v>54528</v>
      </c>
      <c r="E33" s="6">
        <f>AGRICULTURE!E33+MSME!E33+OPS!E33+NPS!E33</f>
        <v>21510</v>
      </c>
      <c r="F33" s="6">
        <f>AGRICULTURE!F33+MSME!F33+OPS!F33+NPS!F33</f>
        <v>33872</v>
      </c>
      <c r="G33" s="6">
        <f>AGRICULTURE!G33+MSME!G33+OPS!G33+NPS!G33</f>
        <v>27704</v>
      </c>
      <c r="H33" s="6">
        <f>AGRICULTURE!H33+MSME!H33+OPS!H33+NPS!H33</f>
        <v>47707</v>
      </c>
      <c r="I33" s="6">
        <f>AGRICULTURE!I33+MSME!I33+OPS!I33+NPS!I33</f>
        <v>38117</v>
      </c>
      <c r="J33" s="6">
        <f>AGRICULTURE!J33+MSME!J33+OPS!J33+NPS!J33</f>
        <v>1355</v>
      </c>
      <c r="K33" s="6">
        <f>AGRICULTURE!K33+MSME!K33+OPS!K33+NPS!K33</f>
        <v>31042</v>
      </c>
      <c r="L33" s="6">
        <f>AGRICULTURE!L33+MSME!L33+OPS!L33+NPS!L33</f>
        <v>17226</v>
      </c>
      <c r="M33" s="6">
        <f>AGRICULTURE!M33+MSME!M33+OPS!M33+NPS!M33</f>
        <v>73436</v>
      </c>
      <c r="N33" s="6">
        <f>AGRICULTURE!N33+MSME!N33+OPS!N33+NPS!N33</f>
        <v>14639</v>
      </c>
      <c r="O33" s="6">
        <f>AGRICULTURE!O33+MSME!O33+OPS!O33+NPS!O33</f>
        <v>5614</v>
      </c>
      <c r="P33" s="6">
        <f>AGRICULTURE!P33+MSME!P33+OPS!P33+NPS!P33</f>
        <v>29636</v>
      </c>
      <c r="Q33" s="6">
        <f>AGRICULTURE!Q33+MSME!Q33+OPS!Q33+NPS!Q33</f>
        <v>23263</v>
      </c>
      <c r="R33" s="6">
        <f>AGRICULTURE!R33+MSME!R33+OPS!R33+NPS!R33</f>
        <v>23556</v>
      </c>
      <c r="S33" s="6">
        <f>AGRICULTURE!S33+MSME!S33+OPS!S33+NPS!S33</f>
        <v>10708</v>
      </c>
      <c r="T33" s="6">
        <f>AGRICULTURE!T33+MSME!T33+OPS!T33+NPS!T33</f>
        <v>10580</v>
      </c>
      <c r="U33" s="6">
        <f>AGRICULTURE!U33+MSME!U33+OPS!U33+NPS!U33</f>
        <v>1576</v>
      </c>
      <c r="V33" s="6">
        <f>AGRICULTURE!V33+MSME!V33+OPS!V33+NPS!V33</f>
        <v>33970</v>
      </c>
      <c r="W33" s="6">
        <f>AGRICULTURE!W33+MSME!W33+OPS!W33+NPS!W33</f>
        <v>13589</v>
      </c>
      <c r="X33" s="6">
        <f>AGRICULTURE!X33+MSME!X33+OPS!X33+NPS!X33</f>
        <v>27126</v>
      </c>
      <c r="Y33" s="6">
        <f>AGRICULTURE!Y33+MSME!Y33+OPS!Y33+NPS!Y33</f>
        <v>31482</v>
      </c>
      <c r="Z33" s="6">
        <f>AGRICULTURE!Z33+MSME!Z33+OPS!Z33+NPS!Z33</f>
        <v>36058</v>
      </c>
      <c r="AA33" s="6">
        <f>AGRICULTURE!AA33+MSME!AA33+OPS!AA33+NPS!AA33</f>
        <v>54554</v>
      </c>
      <c r="AB33" s="6">
        <f>AGRICULTURE!AB33+MSME!AB33+OPS!AB33+NPS!AB33</f>
        <v>27883</v>
      </c>
      <c r="AC33" s="6">
        <f>AGRICULTURE!AC33+MSME!AC33+OPS!AC33+NPS!AC33</f>
        <v>35315</v>
      </c>
      <c r="AD33" s="6">
        <f>AGRICULTURE!AD33+MSME!AD33+OPS!AD33+NPS!AD33</f>
        <v>1072</v>
      </c>
      <c r="AE33" s="6">
        <f>AGRICULTURE!AE33+MSME!AE33+OPS!AE33+NPS!AE33</f>
        <v>16291</v>
      </c>
      <c r="AF33" s="6">
        <f>AGRICULTURE!AF33+MSME!AF33+OPS!AF33+NPS!AF33</f>
        <v>1595</v>
      </c>
      <c r="AG33" s="6">
        <f>AGRICULTURE!AG33+MSME!AG33+OPS!AG33+NPS!AG33</f>
        <v>3539</v>
      </c>
      <c r="AH33" s="6">
        <f>AGRICULTURE!AH33+MSME!AH33+OPS!AH33+NPS!AH33</f>
        <v>3951</v>
      </c>
      <c r="AI33" s="6">
        <f>AGRICULTURE!AI33+MSME!AI33+OPS!AI33+NPS!AI33</f>
        <v>24235</v>
      </c>
      <c r="AJ33" s="6">
        <f>AGRICULTURE!AJ33+MSME!AJ33+OPS!AJ33+NPS!AJ33</f>
        <v>33584</v>
      </c>
      <c r="AK33" s="6">
        <f>AGRICULTURE!AK33+MSME!AK33+OPS!AK33+NPS!AK33</f>
        <v>1495</v>
      </c>
      <c r="AL33" s="6">
        <f>AGRICULTURE!AL33+MSME!AL33+OPS!AL33+NPS!AL33</f>
        <v>13757</v>
      </c>
      <c r="AM33" s="6">
        <f>AGRICULTURE!AM33+MSME!AM33+OPS!AM33+NPS!AM33</f>
        <v>21382</v>
      </c>
      <c r="AN33" s="11">
        <f>AGRICULTURE!AN33+MSME!AN33+OPS!AN33+NPS!AN33</f>
        <v>861920</v>
      </c>
    </row>
    <row r="34" spans="1:40" x14ac:dyDescent="0.25">
      <c r="A34" s="2" t="s">
        <v>70</v>
      </c>
      <c r="B34" s="6">
        <f>AGRICULTURE!B34+MSME!B34+OPS!B34+NPS!B34</f>
        <v>0</v>
      </c>
      <c r="C34" s="6">
        <f>AGRICULTURE!C34+MSME!C34+OPS!C34+NPS!C34</f>
        <v>28254</v>
      </c>
      <c r="D34" s="6">
        <f>AGRICULTURE!D34+MSME!D34+OPS!D34+NPS!D34</f>
        <v>164269</v>
      </c>
      <c r="E34" s="6">
        <f>AGRICULTURE!E34+MSME!E34+OPS!E34+NPS!E34</f>
        <v>29914</v>
      </c>
      <c r="F34" s="6">
        <f>AGRICULTURE!F34+MSME!F34+OPS!F34+NPS!F34</f>
        <v>71830</v>
      </c>
      <c r="G34" s="6">
        <f>AGRICULTURE!G34+MSME!G34+OPS!G34+NPS!G34</f>
        <v>57466</v>
      </c>
      <c r="H34" s="6">
        <f>AGRICULTURE!H34+MSME!H34+OPS!H34+NPS!H34</f>
        <v>156669</v>
      </c>
      <c r="I34" s="6">
        <f>AGRICULTURE!I34+MSME!I34+OPS!I34+NPS!I34</f>
        <v>115730</v>
      </c>
      <c r="J34" s="6">
        <f>AGRICULTURE!J34+MSME!J34+OPS!J34+NPS!J34</f>
        <v>0</v>
      </c>
      <c r="K34" s="6">
        <f>AGRICULTURE!K34+MSME!K34+OPS!K34+NPS!K34</f>
        <v>0</v>
      </c>
      <c r="L34" s="6">
        <f>AGRICULTURE!L34+MSME!L34+OPS!L34+NPS!L34</f>
        <v>141245</v>
      </c>
      <c r="M34" s="6">
        <f>AGRICULTURE!M34+MSME!M34+OPS!M34+NPS!M34</f>
        <v>0</v>
      </c>
      <c r="N34" s="6">
        <f>AGRICULTURE!N34+MSME!N34+OPS!N34+NPS!N34</f>
        <v>67347</v>
      </c>
      <c r="O34" s="6">
        <f>AGRICULTURE!O34+MSME!O34+OPS!O34+NPS!O34</f>
        <v>50429</v>
      </c>
      <c r="P34" s="6">
        <f>AGRICULTURE!P34+MSME!P34+OPS!P34+NPS!P34</f>
        <v>88590</v>
      </c>
      <c r="Q34" s="6">
        <f>AGRICULTURE!Q34+MSME!Q34+OPS!Q34+NPS!Q34</f>
        <v>0</v>
      </c>
      <c r="R34" s="6">
        <f>AGRICULTURE!R34+MSME!R34+OPS!R34+NPS!R34</f>
        <v>58916</v>
      </c>
      <c r="S34" s="6">
        <f>AGRICULTURE!S34+MSME!S34+OPS!S34+NPS!S34</f>
        <v>0</v>
      </c>
      <c r="T34" s="6">
        <f>AGRICULTURE!T34+MSME!T34+OPS!T34+NPS!T34</f>
        <v>52751</v>
      </c>
      <c r="U34" s="6">
        <f>AGRICULTURE!U34+MSME!U34+OPS!U34+NPS!U34</f>
        <v>0</v>
      </c>
      <c r="V34" s="6">
        <f>AGRICULTURE!V34+MSME!V34+OPS!V34+NPS!V34</f>
        <v>0</v>
      </c>
      <c r="W34" s="6">
        <f>AGRICULTURE!W34+MSME!W34+OPS!W34+NPS!W34</f>
        <v>61659</v>
      </c>
      <c r="X34" s="6">
        <f>AGRICULTURE!X34+MSME!X34+OPS!X34+NPS!X34</f>
        <v>0</v>
      </c>
      <c r="Y34" s="6">
        <f>AGRICULTURE!Y34+MSME!Y34+OPS!Y34+NPS!Y34</f>
        <v>144336</v>
      </c>
      <c r="Z34" s="6">
        <f>AGRICULTURE!Z34+MSME!Z34+OPS!Z34+NPS!Z34</f>
        <v>88355</v>
      </c>
      <c r="AA34" s="6">
        <f>AGRICULTURE!AA34+MSME!AA34+OPS!AA34+NPS!AA34</f>
        <v>91957</v>
      </c>
      <c r="AB34" s="6">
        <f>AGRICULTURE!AB34+MSME!AB34+OPS!AB34+NPS!AB34</f>
        <v>0</v>
      </c>
      <c r="AC34" s="6">
        <f>AGRICULTURE!AC34+MSME!AC34+OPS!AC34+NPS!AC34</f>
        <v>132732</v>
      </c>
      <c r="AD34" s="6">
        <f>AGRICULTURE!AD34+MSME!AD34+OPS!AD34+NPS!AD34</f>
        <v>0</v>
      </c>
      <c r="AE34" s="6">
        <f>AGRICULTURE!AE34+MSME!AE34+OPS!AE34+NPS!AE34</f>
        <v>120902</v>
      </c>
      <c r="AF34" s="6">
        <f>AGRICULTURE!AF34+MSME!AF34+OPS!AF34+NPS!AF34</f>
        <v>0</v>
      </c>
      <c r="AG34" s="6">
        <f>AGRICULTURE!AG34+MSME!AG34+OPS!AG34+NPS!AG34</f>
        <v>33344</v>
      </c>
      <c r="AH34" s="6">
        <f>AGRICULTURE!AH34+MSME!AH34+OPS!AH34+NPS!AH34</f>
        <v>0</v>
      </c>
      <c r="AI34" s="6">
        <f>AGRICULTURE!AI34+MSME!AI34+OPS!AI34+NPS!AI34</f>
        <v>0</v>
      </c>
      <c r="AJ34" s="6">
        <f>AGRICULTURE!AJ34+MSME!AJ34+OPS!AJ34+NPS!AJ34</f>
        <v>0</v>
      </c>
      <c r="AK34" s="6">
        <f>AGRICULTURE!AK34+MSME!AK34+OPS!AK34+NPS!AK34</f>
        <v>0</v>
      </c>
      <c r="AL34" s="6">
        <f>AGRICULTURE!AL34+MSME!AL34+OPS!AL34+NPS!AL34</f>
        <v>0</v>
      </c>
      <c r="AM34" s="6">
        <f>AGRICULTURE!AM34+MSME!AM34+OPS!AM34+NPS!AM34</f>
        <v>0</v>
      </c>
      <c r="AN34" s="11">
        <f>AGRICULTURE!AN34+MSME!AN34+OPS!AN34+NPS!AN34</f>
        <v>1756695</v>
      </c>
    </row>
    <row r="35" spans="1:40" x14ac:dyDescent="0.25">
      <c r="A35" s="2" t="s">
        <v>71</v>
      </c>
      <c r="B35" s="6">
        <f>AGRICULTURE!B35+MSME!B35+OPS!B35+NPS!B35</f>
        <v>56554</v>
      </c>
      <c r="C35" s="6">
        <f>AGRICULTURE!C35+MSME!C35+OPS!C35+NPS!C35</f>
        <v>0</v>
      </c>
      <c r="D35" s="6">
        <f>AGRICULTURE!D35+MSME!D35+OPS!D35+NPS!D35</f>
        <v>0</v>
      </c>
      <c r="E35" s="6">
        <f>AGRICULTURE!E35+MSME!E35+OPS!E35+NPS!E35</f>
        <v>0</v>
      </c>
      <c r="F35" s="6">
        <f>AGRICULTURE!F35+MSME!F35+OPS!F35+NPS!F35</f>
        <v>0</v>
      </c>
      <c r="G35" s="6">
        <f>AGRICULTURE!G35+MSME!G35+OPS!G35+NPS!G35</f>
        <v>0</v>
      </c>
      <c r="H35" s="6">
        <f>AGRICULTURE!H35+MSME!H35+OPS!H35+NPS!H35</f>
        <v>0</v>
      </c>
      <c r="I35" s="6">
        <f>AGRICULTURE!I35+MSME!I35+OPS!I35+NPS!I35</f>
        <v>0</v>
      </c>
      <c r="J35" s="6">
        <f>AGRICULTURE!J35+MSME!J35+OPS!J35+NPS!J35</f>
        <v>157753</v>
      </c>
      <c r="K35" s="6">
        <f>AGRICULTURE!K35+MSME!K35+OPS!K35+NPS!K35</f>
        <v>184430</v>
      </c>
      <c r="L35" s="6">
        <f>AGRICULTURE!L35+MSME!L35+OPS!L35+NPS!L35</f>
        <v>0</v>
      </c>
      <c r="M35" s="6">
        <f>AGRICULTURE!M35+MSME!M35+OPS!M35+NPS!M35</f>
        <v>155165</v>
      </c>
      <c r="N35" s="6">
        <f>AGRICULTURE!N35+MSME!N35+OPS!N35+NPS!N35</f>
        <v>0</v>
      </c>
      <c r="O35" s="6">
        <f>AGRICULTURE!O35+MSME!O35+OPS!O35+NPS!O35</f>
        <v>0</v>
      </c>
      <c r="P35" s="6">
        <f>AGRICULTURE!P35+MSME!P35+OPS!P35+NPS!P35</f>
        <v>0</v>
      </c>
      <c r="Q35" s="6">
        <f>AGRICULTURE!Q35+MSME!Q35+OPS!Q35+NPS!Q35</f>
        <v>65187</v>
      </c>
      <c r="R35" s="6">
        <f>AGRICULTURE!R35+MSME!R35+OPS!R35+NPS!R35</f>
        <v>0</v>
      </c>
      <c r="S35" s="6">
        <f>AGRICULTURE!S35+MSME!S35+OPS!S35+NPS!S35</f>
        <v>44956</v>
      </c>
      <c r="T35" s="6">
        <f>AGRICULTURE!T35+MSME!T35+OPS!T35+NPS!T35</f>
        <v>0</v>
      </c>
      <c r="U35" s="6">
        <f>AGRICULTURE!U35+MSME!U35+OPS!U35+NPS!U35</f>
        <v>74128</v>
      </c>
      <c r="V35" s="6">
        <f>AGRICULTURE!V35+MSME!V35+OPS!V35+NPS!V35</f>
        <v>207046</v>
      </c>
      <c r="W35" s="6">
        <f>AGRICULTURE!W35+MSME!W35+OPS!W35+NPS!W35</f>
        <v>0</v>
      </c>
      <c r="X35" s="6">
        <f>AGRICULTURE!X35+MSME!X35+OPS!X35+NPS!X35</f>
        <v>173168</v>
      </c>
      <c r="Y35" s="6">
        <f>AGRICULTURE!Y35+MSME!Y35+OPS!Y35+NPS!Y35</f>
        <v>0</v>
      </c>
      <c r="Z35" s="6">
        <f>AGRICULTURE!Z35+MSME!Z35+OPS!Z35+NPS!Z35</f>
        <v>0</v>
      </c>
      <c r="AA35" s="6">
        <f>AGRICULTURE!AA35+MSME!AA35+OPS!AA35+NPS!AA35</f>
        <v>0</v>
      </c>
      <c r="AB35" s="6">
        <f>AGRICULTURE!AB35+MSME!AB35+OPS!AB35+NPS!AB35</f>
        <v>87302</v>
      </c>
      <c r="AC35" s="6">
        <f>AGRICULTURE!AC35+MSME!AC35+OPS!AC35+NPS!AC35</f>
        <v>0</v>
      </c>
      <c r="AD35" s="6">
        <f>AGRICULTURE!AD35+MSME!AD35+OPS!AD35+NPS!AD35</f>
        <v>63932</v>
      </c>
      <c r="AE35" s="6">
        <f>AGRICULTURE!AE35+MSME!AE35+OPS!AE35+NPS!AE35</f>
        <v>0</v>
      </c>
      <c r="AF35" s="6">
        <f>AGRICULTURE!AF35+MSME!AF35+OPS!AF35+NPS!AF35</f>
        <v>176351</v>
      </c>
      <c r="AG35" s="6">
        <f>AGRICULTURE!AG35+MSME!AG35+OPS!AG35+NPS!AG35</f>
        <v>0</v>
      </c>
      <c r="AH35" s="6">
        <f>AGRICULTURE!AH35+MSME!AH35+OPS!AH35+NPS!AH35</f>
        <v>27222</v>
      </c>
      <c r="AI35" s="6">
        <f>AGRICULTURE!AI35+MSME!AI35+OPS!AI35+NPS!AI35</f>
        <v>83920</v>
      </c>
      <c r="AJ35" s="6">
        <f>AGRICULTURE!AJ35+MSME!AJ35+OPS!AJ35+NPS!AJ35</f>
        <v>164955</v>
      </c>
      <c r="AK35" s="6">
        <f>AGRICULTURE!AK35+MSME!AK35+OPS!AK35+NPS!AK35</f>
        <v>61922</v>
      </c>
      <c r="AL35" s="6">
        <f>AGRICULTURE!AL35+MSME!AL35+OPS!AL35+NPS!AL35</f>
        <v>134962</v>
      </c>
      <c r="AM35" s="6">
        <f>AGRICULTURE!AM35+MSME!AM35+OPS!AM35+NPS!AM35</f>
        <v>144005</v>
      </c>
      <c r="AN35" s="11">
        <f>AGRICULTURE!AN35+MSME!AN35+OPS!AN35+NPS!AN35</f>
        <v>2062958</v>
      </c>
    </row>
    <row r="36" spans="1:40" x14ac:dyDescent="0.25">
      <c r="A36" s="2" t="s">
        <v>72</v>
      </c>
      <c r="B36" s="6">
        <f>AGRICULTURE!B36+MSME!B36+OPS!B36+NPS!B36</f>
        <v>0</v>
      </c>
      <c r="C36" s="6">
        <f>AGRICULTURE!C36+MSME!C36+OPS!C36+NPS!C36</f>
        <v>0</v>
      </c>
      <c r="D36" s="6">
        <f>AGRICULTURE!D36+MSME!D36+OPS!D36+NPS!D36</f>
        <v>0</v>
      </c>
      <c r="E36" s="6">
        <f>AGRICULTURE!E36+MSME!E36+OPS!E36+NPS!E36</f>
        <v>0</v>
      </c>
      <c r="F36" s="6">
        <f>AGRICULTURE!F36+MSME!F36+OPS!F36+NPS!F36</f>
        <v>5929</v>
      </c>
      <c r="G36" s="6">
        <f>AGRICULTURE!G36+MSME!G36+OPS!G36+NPS!G36</f>
        <v>4153</v>
      </c>
      <c r="H36" s="6">
        <f>AGRICULTURE!H36+MSME!H36+OPS!H36+NPS!H36</f>
        <v>5848</v>
      </c>
      <c r="I36" s="6">
        <f>AGRICULTURE!I36+MSME!I36+OPS!I36+NPS!I36</f>
        <v>0</v>
      </c>
      <c r="J36" s="6">
        <f>AGRICULTURE!J36+MSME!J36+OPS!J36+NPS!J36</f>
        <v>1966</v>
      </c>
      <c r="K36" s="6">
        <f>AGRICULTURE!K36+MSME!K36+OPS!K36+NPS!K36</f>
        <v>2177</v>
      </c>
      <c r="L36" s="6">
        <f>AGRICULTURE!L36+MSME!L36+OPS!L36+NPS!L36</f>
        <v>6508</v>
      </c>
      <c r="M36" s="6">
        <f>AGRICULTURE!M36+MSME!M36+OPS!M36+NPS!M36</f>
        <v>0</v>
      </c>
      <c r="N36" s="6">
        <f>AGRICULTURE!N36+MSME!N36+OPS!N36+NPS!N36</f>
        <v>0</v>
      </c>
      <c r="O36" s="6">
        <f>AGRICULTURE!O36+MSME!O36+OPS!O36+NPS!O36</f>
        <v>0</v>
      </c>
      <c r="P36" s="6">
        <f>AGRICULTURE!P36+MSME!P36+OPS!P36+NPS!P36</f>
        <v>0</v>
      </c>
      <c r="Q36" s="6">
        <f>AGRICULTURE!Q36+MSME!Q36+OPS!Q36+NPS!Q36</f>
        <v>0</v>
      </c>
      <c r="R36" s="6">
        <f>AGRICULTURE!R36+MSME!R36+OPS!R36+NPS!R36</f>
        <v>0</v>
      </c>
      <c r="S36" s="6">
        <f>AGRICULTURE!S36+MSME!S36+OPS!S36+NPS!S36</f>
        <v>0</v>
      </c>
      <c r="T36" s="6">
        <f>AGRICULTURE!T36+MSME!T36+OPS!T36+NPS!T36</f>
        <v>0</v>
      </c>
      <c r="U36" s="6">
        <f>AGRICULTURE!U36+MSME!U36+OPS!U36+NPS!U36</f>
        <v>6333</v>
      </c>
      <c r="V36" s="6">
        <f>AGRICULTURE!V36+MSME!V36+OPS!V36+NPS!V36</f>
        <v>6139</v>
      </c>
      <c r="W36" s="6">
        <f>AGRICULTURE!W36+MSME!W36+OPS!W36+NPS!W36</f>
        <v>0</v>
      </c>
      <c r="X36" s="6">
        <f>AGRICULTURE!X36+MSME!X36+OPS!X36+NPS!X36</f>
        <v>9922</v>
      </c>
      <c r="Y36" s="6">
        <f>AGRICULTURE!Y36+MSME!Y36+OPS!Y36+NPS!Y36</f>
        <v>1798</v>
      </c>
      <c r="Z36" s="6">
        <f>AGRICULTURE!Z36+MSME!Z36+OPS!Z36+NPS!Z36</f>
        <v>0</v>
      </c>
      <c r="AA36" s="6">
        <f>AGRICULTURE!AA36+MSME!AA36+OPS!AA36+NPS!AA36</f>
        <v>14413</v>
      </c>
      <c r="AB36" s="6">
        <f>AGRICULTURE!AB36+MSME!AB36+OPS!AB36+NPS!AB36</f>
        <v>8837</v>
      </c>
      <c r="AC36" s="6">
        <f>AGRICULTURE!AC36+MSME!AC36+OPS!AC36+NPS!AC36</f>
        <v>0</v>
      </c>
      <c r="AD36" s="6">
        <f>AGRICULTURE!AD36+MSME!AD36+OPS!AD36+NPS!AD36</f>
        <v>5134</v>
      </c>
      <c r="AE36" s="6">
        <f>AGRICULTURE!AE36+MSME!AE36+OPS!AE36+NPS!AE36</f>
        <v>0</v>
      </c>
      <c r="AF36" s="6">
        <f>AGRICULTURE!AF36+MSME!AF36+OPS!AF36+NPS!AF36</f>
        <v>6269</v>
      </c>
      <c r="AG36" s="6">
        <f>AGRICULTURE!AG36+MSME!AG36+OPS!AG36+NPS!AG36</f>
        <v>0</v>
      </c>
      <c r="AH36" s="6">
        <f>AGRICULTURE!AH36+MSME!AH36+OPS!AH36+NPS!AH36</f>
        <v>0</v>
      </c>
      <c r="AI36" s="6">
        <f>AGRICULTURE!AI36+MSME!AI36+OPS!AI36+NPS!AI36</f>
        <v>0</v>
      </c>
      <c r="AJ36" s="6">
        <f>AGRICULTURE!AJ36+MSME!AJ36+OPS!AJ36+NPS!AJ36</f>
        <v>2053</v>
      </c>
      <c r="AK36" s="6">
        <f>AGRICULTURE!AK36+MSME!AK36+OPS!AK36+NPS!AK36</f>
        <v>2371</v>
      </c>
      <c r="AL36" s="6">
        <f>AGRICULTURE!AL36+MSME!AL36+OPS!AL36+NPS!AL36</f>
        <v>3329</v>
      </c>
      <c r="AM36" s="6">
        <f>AGRICULTURE!AM36+MSME!AM36+OPS!AM36+NPS!AM36</f>
        <v>0</v>
      </c>
      <c r="AN36" s="11">
        <f>AGRICULTURE!AN36+MSME!AN36+OPS!AN36+NPS!AN36</f>
        <v>93179</v>
      </c>
    </row>
    <row r="37" spans="1:40" x14ac:dyDescent="0.25">
      <c r="A37" s="2" t="s">
        <v>73</v>
      </c>
      <c r="B37" s="6">
        <f>AGRICULTURE!B37+MSME!B37+OPS!B37+NPS!B37</f>
        <v>26667</v>
      </c>
      <c r="C37" s="6">
        <f>AGRICULTURE!C37+MSME!C37+OPS!C37+NPS!C37</f>
        <v>10657</v>
      </c>
      <c r="D37" s="6">
        <f>AGRICULTURE!D37+MSME!D37+OPS!D37+NPS!D37</f>
        <v>39298</v>
      </c>
      <c r="E37" s="6">
        <f>AGRICULTURE!E37+MSME!E37+OPS!E37+NPS!E37</f>
        <v>21837</v>
      </c>
      <c r="F37" s="6">
        <f>AGRICULTURE!F37+MSME!F37+OPS!F37+NPS!F37</f>
        <v>11440</v>
      </c>
      <c r="G37" s="6">
        <f>AGRICULTURE!G37+MSME!G37+OPS!G37+NPS!G37</f>
        <v>19377</v>
      </c>
      <c r="H37" s="6">
        <f>AGRICULTURE!H37+MSME!H37+OPS!H37+NPS!H37</f>
        <v>24935</v>
      </c>
      <c r="I37" s="6">
        <f>AGRICULTURE!I37+MSME!I37+OPS!I37+NPS!I37</f>
        <v>29600</v>
      </c>
      <c r="J37" s="6">
        <f>AGRICULTURE!J37+MSME!J37+OPS!J37+NPS!J37</f>
        <v>14008</v>
      </c>
      <c r="K37" s="6">
        <f>AGRICULTURE!K37+MSME!K37+OPS!K37+NPS!K37</f>
        <v>52184</v>
      </c>
      <c r="L37" s="6">
        <f>AGRICULTURE!L37+MSME!L37+OPS!L37+NPS!L37</f>
        <v>32274</v>
      </c>
      <c r="M37" s="6">
        <f>AGRICULTURE!M37+MSME!M37+OPS!M37+NPS!M37</f>
        <v>23916</v>
      </c>
      <c r="N37" s="6">
        <f>AGRICULTURE!N37+MSME!N37+OPS!N37+NPS!N37</f>
        <v>26722</v>
      </c>
      <c r="O37" s="6">
        <f>AGRICULTURE!O37+MSME!O37+OPS!O37+NPS!O37</f>
        <v>358</v>
      </c>
      <c r="P37" s="6">
        <f>AGRICULTURE!P37+MSME!P37+OPS!P37+NPS!P37</f>
        <v>33498</v>
      </c>
      <c r="Q37" s="6">
        <f>AGRICULTURE!Q37+MSME!Q37+OPS!Q37+NPS!Q37</f>
        <v>17148</v>
      </c>
      <c r="R37" s="6">
        <f>AGRICULTURE!R37+MSME!R37+OPS!R37+NPS!R37</f>
        <v>22632</v>
      </c>
      <c r="S37" s="6">
        <f>AGRICULTURE!S37+MSME!S37+OPS!S37+NPS!S37</f>
        <v>4064</v>
      </c>
      <c r="T37" s="6">
        <f>AGRICULTURE!T37+MSME!T37+OPS!T37+NPS!T37</f>
        <v>20044</v>
      </c>
      <c r="U37" s="6">
        <f>AGRICULTURE!U37+MSME!U37+OPS!U37+NPS!U37</f>
        <v>20635</v>
      </c>
      <c r="V37" s="6">
        <f>AGRICULTURE!V37+MSME!V37+OPS!V37+NPS!V37</f>
        <v>21179</v>
      </c>
      <c r="W37" s="6">
        <f>AGRICULTURE!W37+MSME!W37+OPS!W37+NPS!W37</f>
        <v>27509</v>
      </c>
      <c r="X37" s="6">
        <f>AGRICULTURE!X37+MSME!X37+OPS!X37+NPS!X37</f>
        <v>27173</v>
      </c>
      <c r="Y37" s="6">
        <f>AGRICULTURE!Y37+MSME!Y37+OPS!Y37+NPS!Y37</f>
        <v>23233</v>
      </c>
      <c r="Z37" s="6">
        <f>AGRICULTURE!Z37+MSME!Z37+OPS!Z37+NPS!Z37</f>
        <v>24414</v>
      </c>
      <c r="AA37" s="6">
        <f>AGRICULTURE!AA37+MSME!AA37+OPS!AA37+NPS!AA37</f>
        <v>47344</v>
      </c>
      <c r="AB37" s="6">
        <f>AGRICULTURE!AB37+MSME!AB37+OPS!AB37+NPS!AB37</f>
        <v>25437</v>
      </c>
      <c r="AC37" s="6">
        <f>AGRICULTURE!AC37+MSME!AC37+OPS!AC37+NPS!AC37</f>
        <v>26757</v>
      </c>
      <c r="AD37" s="6">
        <f>AGRICULTURE!AD37+MSME!AD37+OPS!AD37+NPS!AD37</f>
        <v>10061</v>
      </c>
      <c r="AE37" s="6">
        <f>AGRICULTURE!AE37+MSME!AE37+OPS!AE37+NPS!AE37</f>
        <v>29971</v>
      </c>
      <c r="AF37" s="6">
        <f>AGRICULTURE!AF37+MSME!AF37+OPS!AF37+NPS!AF37</f>
        <v>55069</v>
      </c>
      <c r="AG37" s="6">
        <f>AGRICULTURE!AG37+MSME!AG37+OPS!AG37+NPS!AG37</f>
        <v>12525</v>
      </c>
      <c r="AH37" s="6">
        <f>AGRICULTURE!AH37+MSME!AH37+OPS!AH37+NPS!AH37</f>
        <v>32</v>
      </c>
      <c r="AI37" s="6">
        <f>AGRICULTURE!AI37+MSME!AI37+OPS!AI37+NPS!AI37</f>
        <v>20124</v>
      </c>
      <c r="AJ37" s="6">
        <f>AGRICULTURE!AJ37+MSME!AJ37+OPS!AJ37+NPS!AJ37</f>
        <v>45134</v>
      </c>
      <c r="AK37" s="6">
        <f>AGRICULTURE!AK37+MSME!AK37+OPS!AK37+NPS!AK37</f>
        <v>24</v>
      </c>
      <c r="AL37" s="6">
        <f>AGRICULTURE!AL37+MSME!AL37+OPS!AL37+NPS!AL37</f>
        <v>24747</v>
      </c>
      <c r="AM37" s="6">
        <f>AGRICULTURE!AM37+MSME!AM37+OPS!AM37+NPS!AM37</f>
        <v>54717</v>
      </c>
      <c r="AN37" s="11">
        <f>AGRICULTURE!AN37+MSME!AN37+OPS!AN37+NPS!AN37</f>
        <v>926744</v>
      </c>
    </row>
    <row r="38" spans="1:40" x14ac:dyDescent="0.25">
      <c r="A38" s="2" t="s">
        <v>74</v>
      </c>
      <c r="B38" s="6">
        <f>AGRICULTURE!B38+MSME!B38+OPS!B38+NPS!B38</f>
        <v>18951</v>
      </c>
      <c r="C38" s="6">
        <f>AGRICULTURE!C38+MSME!C38+OPS!C38+NPS!C38</f>
        <v>8096</v>
      </c>
      <c r="D38" s="6">
        <f>AGRICULTURE!D38+MSME!D38+OPS!D38+NPS!D38</f>
        <v>18537</v>
      </c>
      <c r="E38" s="6">
        <f>AGRICULTURE!E38+MSME!E38+OPS!E38+NPS!E38</f>
        <v>9880</v>
      </c>
      <c r="F38" s="6">
        <f>AGRICULTURE!F38+MSME!F38+OPS!F38+NPS!F38</f>
        <v>11536</v>
      </c>
      <c r="G38" s="6">
        <f>AGRICULTURE!G38+MSME!G38+OPS!G38+NPS!G38</f>
        <v>15946</v>
      </c>
      <c r="H38" s="6">
        <f>AGRICULTURE!H38+MSME!H38+OPS!H38+NPS!H38</f>
        <v>15617</v>
      </c>
      <c r="I38" s="6">
        <f>AGRICULTURE!I38+MSME!I38+OPS!I38+NPS!I38</f>
        <v>20765</v>
      </c>
      <c r="J38" s="6">
        <f>AGRICULTURE!J38+MSME!J38+OPS!J38+NPS!J38</f>
        <v>8340</v>
      </c>
      <c r="K38" s="6">
        <f>AGRICULTURE!K38+MSME!K38+OPS!K38+NPS!K38</f>
        <v>30036</v>
      </c>
      <c r="L38" s="6">
        <f>AGRICULTURE!L38+MSME!L38+OPS!L38+NPS!L38</f>
        <v>7332</v>
      </c>
      <c r="M38" s="6">
        <f>AGRICULTURE!M38+MSME!M38+OPS!M38+NPS!M38</f>
        <v>0</v>
      </c>
      <c r="N38" s="6">
        <f>AGRICULTURE!N38+MSME!N38+OPS!N38+NPS!N38</f>
        <v>0</v>
      </c>
      <c r="O38" s="6">
        <f>AGRICULTURE!O38+MSME!O38+OPS!O38+NPS!O38</f>
        <v>6510</v>
      </c>
      <c r="P38" s="6">
        <f>AGRICULTURE!P38+MSME!P38+OPS!P38+NPS!P38</f>
        <v>0</v>
      </c>
      <c r="Q38" s="6">
        <f>AGRICULTURE!Q38+MSME!Q38+OPS!Q38+NPS!Q38</f>
        <v>0</v>
      </c>
      <c r="R38" s="6">
        <f>AGRICULTURE!R38+MSME!R38+OPS!R38+NPS!R38</f>
        <v>0</v>
      </c>
      <c r="S38" s="6">
        <f>AGRICULTURE!S38+MSME!S38+OPS!S38+NPS!S38</f>
        <v>0</v>
      </c>
      <c r="T38" s="6">
        <f>AGRICULTURE!T38+MSME!T38+OPS!T38+NPS!T38</f>
        <v>0</v>
      </c>
      <c r="U38" s="6">
        <f>AGRICULTURE!U38+MSME!U38+OPS!U38+NPS!U38</f>
        <v>0</v>
      </c>
      <c r="V38" s="6">
        <f>AGRICULTURE!V38+MSME!V38+OPS!V38+NPS!V38</f>
        <v>13863</v>
      </c>
      <c r="W38" s="6">
        <f>AGRICULTURE!W38+MSME!W38+OPS!W38+NPS!W38</f>
        <v>391</v>
      </c>
      <c r="X38" s="6">
        <f>AGRICULTURE!X38+MSME!X38+OPS!X38+NPS!X38</f>
        <v>13609</v>
      </c>
      <c r="Y38" s="6">
        <f>AGRICULTURE!Y38+MSME!Y38+OPS!Y38+NPS!Y38</f>
        <v>19231</v>
      </c>
      <c r="Z38" s="6">
        <f>AGRICULTURE!Z38+MSME!Z38+OPS!Z38+NPS!Z38</f>
        <v>10003</v>
      </c>
      <c r="AA38" s="6">
        <f>AGRICULTURE!AA38+MSME!AA38+OPS!AA38+NPS!AA38</f>
        <v>29065</v>
      </c>
      <c r="AB38" s="6">
        <f>AGRICULTURE!AB38+MSME!AB38+OPS!AB38+NPS!AB38</f>
        <v>7879</v>
      </c>
      <c r="AC38" s="6">
        <f>AGRICULTURE!AC38+MSME!AC38+OPS!AC38+NPS!AC38</f>
        <v>10014</v>
      </c>
      <c r="AD38" s="6">
        <f>AGRICULTURE!AD38+MSME!AD38+OPS!AD38+NPS!AD38</f>
        <v>6949</v>
      </c>
      <c r="AE38" s="6">
        <f>AGRICULTURE!AE38+MSME!AE38+OPS!AE38+NPS!AE38</f>
        <v>16811</v>
      </c>
      <c r="AF38" s="6">
        <f>AGRICULTURE!AF38+MSME!AF38+OPS!AF38+NPS!AF38</f>
        <v>7240</v>
      </c>
      <c r="AG38" s="6">
        <f>AGRICULTURE!AG38+MSME!AG38+OPS!AG38+NPS!AG38</f>
        <v>0</v>
      </c>
      <c r="AH38" s="6">
        <f>AGRICULTURE!AH38+MSME!AH38+OPS!AH38+NPS!AH38</f>
        <v>0</v>
      </c>
      <c r="AI38" s="6">
        <f>AGRICULTURE!AI38+MSME!AI38+OPS!AI38+NPS!AI38</f>
        <v>9361</v>
      </c>
      <c r="AJ38" s="6">
        <f>AGRICULTURE!AJ38+MSME!AJ38+OPS!AJ38+NPS!AJ38</f>
        <v>0</v>
      </c>
      <c r="AK38" s="6">
        <f>AGRICULTURE!AK38+MSME!AK38+OPS!AK38+NPS!AK38</f>
        <v>0</v>
      </c>
      <c r="AL38" s="6">
        <f>AGRICULTURE!AL38+MSME!AL38+OPS!AL38+NPS!AL38</f>
        <v>7908</v>
      </c>
      <c r="AM38" s="6">
        <f>AGRICULTURE!AM38+MSME!AM38+OPS!AM38+NPS!AM38</f>
        <v>7412</v>
      </c>
      <c r="AN38" s="11">
        <f>AGRICULTURE!AN38+MSME!AN38+OPS!AN38+NPS!AN38</f>
        <v>331282</v>
      </c>
    </row>
    <row r="39" spans="1:40" x14ac:dyDescent="0.25">
      <c r="A39" s="2" t="s">
        <v>75</v>
      </c>
      <c r="B39" s="6">
        <f>AGRICULTURE!B39+MSME!B39+OPS!B39+NPS!B39</f>
        <v>0</v>
      </c>
      <c r="C39" s="6">
        <f>AGRICULTURE!C39+MSME!C39+OPS!C39+NPS!C39</f>
        <v>0</v>
      </c>
      <c r="D39" s="6">
        <f>AGRICULTURE!D39+MSME!D39+OPS!D39+NPS!D39</f>
        <v>2119</v>
      </c>
      <c r="E39" s="6">
        <f>AGRICULTURE!E39+MSME!E39+OPS!E39+NPS!E39</f>
        <v>3160</v>
      </c>
      <c r="F39" s="6">
        <f>AGRICULTURE!F39+MSME!F39+OPS!F39+NPS!F39</f>
        <v>0</v>
      </c>
      <c r="G39" s="6">
        <f>AGRICULTURE!G39+MSME!G39+OPS!G39+NPS!G39</f>
        <v>2494</v>
      </c>
      <c r="H39" s="6">
        <f>AGRICULTURE!H39+MSME!H39+OPS!H39+NPS!H39</f>
        <v>0</v>
      </c>
      <c r="I39" s="6">
        <f>AGRICULTURE!I39+MSME!I39+OPS!I39+NPS!I39</f>
        <v>0</v>
      </c>
      <c r="J39" s="6">
        <f>AGRICULTURE!J39+MSME!J39+OPS!J39+NPS!J39</f>
        <v>0</v>
      </c>
      <c r="K39" s="6">
        <f>AGRICULTURE!K39+MSME!K39+OPS!K39+NPS!K39</f>
        <v>0</v>
      </c>
      <c r="L39" s="6">
        <f>AGRICULTURE!L39+MSME!L39+OPS!L39+NPS!L39</f>
        <v>0</v>
      </c>
      <c r="M39" s="6">
        <f>AGRICULTURE!M39+MSME!M39+OPS!M39+NPS!M39</f>
        <v>0</v>
      </c>
      <c r="N39" s="6">
        <f>AGRICULTURE!N39+MSME!N39+OPS!N39+NPS!N39</f>
        <v>0</v>
      </c>
      <c r="O39" s="6">
        <f>AGRICULTURE!O39+MSME!O39+OPS!O39+NPS!O39</f>
        <v>0</v>
      </c>
      <c r="P39" s="6">
        <f>AGRICULTURE!P39+MSME!P39+OPS!P39+NPS!P39</f>
        <v>0</v>
      </c>
      <c r="Q39" s="6">
        <f>AGRICULTURE!Q39+MSME!Q39+OPS!Q39+NPS!Q39</f>
        <v>2927</v>
      </c>
      <c r="R39" s="6">
        <f>AGRICULTURE!R39+MSME!R39+OPS!R39+NPS!R39</f>
        <v>7309</v>
      </c>
      <c r="S39" s="6">
        <f>AGRICULTURE!S39+MSME!S39+OPS!S39+NPS!S39</f>
        <v>0</v>
      </c>
      <c r="T39" s="6">
        <f>AGRICULTURE!T39+MSME!T39+OPS!T39+NPS!T39</f>
        <v>0</v>
      </c>
      <c r="U39" s="6">
        <f>AGRICULTURE!U39+MSME!U39+OPS!U39+NPS!U39</f>
        <v>0</v>
      </c>
      <c r="V39" s="6">
        <f>AGRICULTURE!V39+MSME!V39+OPS!V39+NPS!V39</f>
        <v>0</v>
      </c>
      <c r="W39" s="6">
        <f>AGRICULTURE!W39+MSME!W39+OPS!W39+NPS!W39</f>
        <v>7667</v>
      </c>
      <c r="X39" s="6">
        <f>AGRICULTURE!X39+MSME!X39+OPS!X39+NPS!X39</f>
        <v>0</v>
      </c>
      <c r="Y39" s="6">
        <f>AGRICULTURE!Y39+MSME!Y39+OPS!Y39+NPS!Y39</f>
        <v>0</v>
      </c>
      <c r="Z39" s="6">
        <f>AGRICULTURE!Z39+MSME!Z39+OPS!Z39+NPS!Z39</f>
        <v>0</v>
      </c>
      <c r="AA39" s="6">
        <f>AGRICULTURE!AA39+MSME!AA39+OPS!AA39+NPS!AA39</f>
        <v>3666</v>
      </c>
      <c r="AB39" s="6">
        <f>AGRICULTURE!AB39+MSME!AB39+OPS!AB39+NPS!AB39</f>
        <v>2546</v>
      </c>
      <c r="AC39" s="6">
        <f>AGRICULTURE!AC39+MSME!AC39+OPS!AC39+NPS!AC39</f>
        <v>0</v>
      </c>
      <c r="AD39" s="6">
        <f>AGRICULTURE!AD39+MSME!AD39+OPS!AD39+NPS!AD39</f>
        <v>2149</v>
      </c>
      <c r="AE39" s="6">
        <f>AGRICULTURE!AE39+MSME!AE39+OPS!AE39+NPS!AE39</f>
        <v>4711</v>
      </c>
      <c r="AF39" s="6">
        <f>AGRICULTURE!AF39+MSME!AF39+OPS!AF39+NPS!AF39</f>
        <v>0</v>
      </c>
      <c r="AG39" s="6">
        <f>AGRICULTURE!AG39+MSME!AG39+OPS!AG39+NPS!AG39</f>
        <v>0</v>
      </c>
      <c r="AH39" s="6">
        <f>AGRICULTURE!AH39+MSME!AH39+OPS!AH39+NPS!AH39</f>
        <v>0</v>
      </c>
      <c r="AI39" s="6">
        <f>AGRICULTURE!AI39+MSME!AI39+OPS!AI39+NPS!AI39</f>
        <v>0</v>
      </c>
      <c r="AJ39" s="6">
        <f>AGRICULTURE!AJ39+MSME!AJ39+OPS!AJ39+NPS!AJ39</f>
        <v>0</v>
      </c>
      <c r="AK39" s="6">
        <f>AGRICULTURE!AK39+MSME!AK39+OPS!AK39+NPS!AK39</f>
        <v>0</v>
      </c>
      <c r="AL39" s="6">
        <f>AGRICULTURE!AL39+MSME!AL39+OPS!AL39+NPS!AL39</f>
        <v>0</v>
      </c>
      <c r="AM39" s="6">
        <f>AGRICULTURE!AM39+MSME!AM39+OPS!AM39+NPS!AM39</f>
        <v>0</v>
      </c>
      <c r="AN39" s="11">
        <f>AGRICULTURE!AN39+MSME!AN39+OPS!AN39+NPS!AN39</f>
        <v>38748</v>
      </c>
    </row>
    <row r="40" spans="1:40" x14ac:dyDescent="0.25">
      <c r="A40" s="2" t="s">
        <v>76</v>
      </c>
      <c r="B40" s="6">
        <f>AGRICULTURE!B40+MSME!B40+OPS!B40+NPS!B40</f>
        <v>3773</v>
      </c>
      <c r="C40" s="6">
        <f>AGRICULTURE!C40+MSME!C40+OPS!C40+NPS!C40</f>
        <v>0</v>
      </c>
      <c r="D40" s="6">
        <f>AGRICULTURE!D40+MSME!D40+OPS!D40+NPS!D40</f>
        <v>0</v>
      </c>
      <c r="E40" s="6">
        <f>AGRICULTURE!E40+MSME!E40+OPS!E40+NPS!E40</f>
        <v>10744</v>
      </c>
      <c r="F40" s="6">
        <f>AGRICULTURE!F40+MSME!F40+OPS!F40+NPS!F40</f>
        <v>7645</v>
      </c>
      <c r="G40" s="6">
        <f>AGRICULTURE!G40+MSME!G40+OPS!G40+NPS!G40</f>
        <v>0</v>
      </c>
      <c r="H40" s="6">
        <f>AGRICULTURE!H40+MSME!H40+OPS!H40+NPS!H40</f>
        <v>0</v>
      </c>
      <c r="I40" s="6">
        <f>AGRICULTURE!I40+MSME!I40+OPS!I40+NPS!I40</f>
        <v>0</v>
      </c>
      <c r="J40" s="6">
        <f>AGRICULTURE!J40+MSME!J40+OPS!J40+NPS!J40</f>
        <v>12788</v>
      </c>
      <c r="K40" s="6">
        <f>AGRICULTURE!K40+MSME!K40+OPS!K40+NPS!K40</f>
        <v>15868</v>
      </c>
      <c r="L40" s="6">
        <f>AGRICULTURE!L40+MSME!L40+OPS!L40+NPS!L40</f>
        <v>0</v>
      </c>
      <c r="M40" s="6">
        <f>AGRICULTURE!M40+MSME!M40+OPS!M40+NPS!M40</f>
        <v>0</v>
      </c>
      <c r="N40" s="6">
        <f>AGRICULTURE!N40+MSME!N40+OPS!N40+NPS!N40</f>
        <v>0</v>
      </c>
      <c r="O40" s="6">
        <f>AGRICULTURE!O40+MSME!O40+OPS!O40+NPS!O40</f>
        <v>0</v>
      </c>
      <c r="P40" s="6">
        <f>AGRICULTURE!P40+MSME!P40+OPS!P40+NPS!P40</f>
        <v>0</v>
      </c>
      <c r="Q40" s="6">
        <f>AGRICULTURE!Q40+MSME!Q40+OPS!Q40+NPS!Q40</f>
        <v>0</v>
      </c>
      <c r="R40" s="6">
        <f>AGRICULTURE!R40+MSME!R40+OPS!R40+NPS!R40</f>
        <v>4693</v>
      </c>
      <c r="S40" s="6">
        <f>AGRICULTURE!S40+MSME!S40+OPS!S40+NPS!S40</f>
        <v>0</v>
      </c>
      <c r="T40" s="6">
        <f>AGRICULTURE!T40+MSME!T40+OPS!T40+NPS!T40</f>
        <v>3539</v>
      </c>
      <c r="U40" s="6">
        <f>AGRICULTURE!U40+MSME!U40+OPS!U40+NPS!U40</f>
        <v>9481</v>
      </c>
      <c r="V40" s="6">
        <f>AGRICULTURE!V40+MSME!V40+OPS!V40+NPS!V40</f>
        <v>0</v>
      </c>
      <c r="W40" s="6">
        <f>AGRICULTURE!W40+MSME!W40+OPS!W40+NPS!W40</f>
        <v>0</v>
      </c>
      <c r="X40" s="6">
        <f>AGRICULTURE!X40+MSME!X40+OPS!X40+NPS!X40</f>
        <v>0</v>
      </c>
      <c r="Y40" s="6">
        <f>AGRICULTURE!Y40+MSME!Y40+OPS!Y40+NPS!Y40</f>
        <v>0</v>
      </c>
      <c r="Z40" s="6">
        <f>AGRICULTURE!Z40+MSME!Z40+OPS!Z40+NPS!Z40</f>
        <v>0</v>
      </c>
      <c r="AA40" s="6">
        <f>AGRICULTURE!AA40+MSME!AA40+OPS!AA40+NPS!AA40</f>
        <v>8758</v>
      </c>
      <c r="AB40" s="6">
        <f>AGRICULTURE!AB40+MSME!AB40+OPS!AB40+NPS!AB40</f>
        <v>3032</v>
      </c>
      <c r="AC40" s="6">
        <f>AGRICULTURE!AC40+MSME!AC40+OPS!AC40+NPS!AC40</f>
        <v>0</v>
      </c>
      <c r="AD40" s="6">
        <f>AGRICULTURE!AD40+MSME!AD40+OPS!AD40+NPS!AD40</f>
        <v>0</v>
      </c>
      <c r="AE40" s="6">
        <f>AGRICULTURE!AE40+MSME!AE40+OPS!AE40+NPS!AE40</f>
        <v>15623</v>
      </c>
      <c r="AF40" s="6">
        <f>AGRICULTURE!AF40+MSME!AF40+OPS!AF40+NPS!AF40</f>
        <v>0</v>
      </c>
      <c r="AG40" s="6">
        <f>AGRICULTURE!AG40+MSME!AG40+OPS!AG40+NPS!AG40</f>
        <v>2780</v>
      </c>
      <c r="AH40" s="6">
        <f>AGRICULTURE!AH40+MSME!AH40+OPS!AH40+NPS!AH40</f>
        <v>0</v>
      </c>
      <c r="AI40" s="6">
        <f>AGRICULTURE!AI40+MSME!AI40+OPS!AI40+NPS!AI40</f>
        <v>0</v>
      </c>
      <c r="AJ40" s="6">
        <f>AGRICULTURE!AJ40+MSME!AJ40+OPS!AJ40+NPS!AJ40</f>
        <v>3086</v>
      </c>
      <c r="AK40" s="6">
        <f>AGRICULTURE!AK40+MSME!AK40+OPS!AK40+NPS!AK40</f>
        <v>6006</v>
      </c>
      <c r="AL40" s="6">
        <f>AGRICULTURE!AL40+MSME!AL40+OPS!AL40+NPS!AL40</f>
        <v>0</v>
      </c>
      <c r="AM40" s="6">
        <f>AGRICULTURE!AM40+MSME!AM40+OPS!AM40+NPS!AM40</f>
        <v>0</v>
      </c>
      <c r="AN40" s="11">
        <f>AGRICULTURE!AN40+MSME!AN40+OPS!AN40+NPS!AN40</f>
        <v>107816</v>
      </c>
    </row>
    <row r="41" spans="1:40" x14ac:dyDescent="0.25">
      <c r="A41" s="9" t="s">
        <v>77</v>
      </c>
      <c r="B41" s="6">
        <f>AGRICULTURE!B41+MSME!B41+OPS!B41+NPS!B41</f>
        <v>641215</v>
      </c>
      <c r="C41" s="6">
        <f>AGRICULTURE!C41+MSME!C41+OPS!C41+NPS!C41</f>
        <v>217173</v>
      </c>
      <c r="D41" s="6">
        <f>AGRICULTURE!D41+MSME!D41+OPS!D41+NPS!D41</f>
        <v>870511</v>
      </c>
      <c r="E41" s="6">
        <f>AGRICULTURE!E41+MSME!E41+OPS!E41+NPS!E41</f>
        <v>484450</v>
      </c>
      <c r="F41" s="6">
        <f>AGRICULTURE!F41+MSME!F41+OPS!F41+NPS!F41</f>
        <v>948689</v>
      </c>
      <c r="G41" s="6">
        <f>AGRICULTURE!G41+MSME!G41+OPS!G41+NPS!G41</f>
        <v>1196408</v>
      </c>
      <c r="H41" s="6">
        <f>AGRICULTURE!H41+MSME!H41+OPS!H41+NPS!H41</f>
        <v>903591</v>
      </c>
      <c r="I41" s="6">
        <f>AGRICULTURE!I41+MSME!I41+OPS!I41+NPS!I41</f>
        <v>664409</v>
      </c>
      <c r="J41" s="6">
        <f>AGRICULTURE!J41+MSME!J41+OPS!J41+NPS!J41</f>
        <v>938274</v>
      </c>
      <c r="K41" s="6">
        <f>AGRICULTURE!K41+MSME!K41+OPS!K41+NPS!K41</f>
        <v>1181087</v>
      </c>
      <c r="L41" s="6">
        <f>AGRICULTURE!L41+MSME!L41+OPS!L41+NPS!L41</f>
        <v>1391615</v>
      </c>
      <c r="M41" s="6">
        <f>AGRICULTURE!M41+MSME!M41+OPS!M41+NPS!M41</f>
        <v>744287</v>
      </c>
      <c r="N41" s="6">
        <f>AGRICULTURE!N41+MSME!N41+OPS!N41+NPS!N41</f>
        <v>396383</v>
      </c>
      <c r="O41" s="6">
        <f>AGRICULTURE!O41+MSME!O41+OPS!O41+NPS!O41</f>
        <v>364800</v>
      </c>
      <c r="P41" s="6">
        <f>AGRICULTURE!P41+MSME!P41+OPS!P41+NPS!P41</f>
        <v>567363</v>
      </c>
      <c r="Q41" s="6">
        <f>AGRICULTURE!Q41+MSME!Q41+OPS!Q41+NPS!Q41</f>
        <v>787793</v>
      </c>
      <c r="R41" s="6">
        <f>AGRICULTURE!R41+MSME!R41+OPS!R41+NPS!R41</f>
        <v>449534</v>
      </c>
      <c r="S41" s="6">
        <f>AGRICULTURE!S41+MSME!S41+OPS!S41+NPS!S41</f>
        <v>426377</v>
      </c>
      <c r="T41" s="6">
        <f>AGRICULTURE!T41+MSME!T41+OPS!T41+NPS!T41</f>
        <v>316061</v>
      </c>
      <c r="U41" s="6">
        <f>AGRICULTURE!U41+MSME!U41+OPS!U41+NPS!U41</f>
        <v>527628</v>
      </c>
      <c r="V41" s="6">
        <f>AGRICULTURE!V41+MSME!V41+OPS!V41+NPS!V41</f>
        <v>981928</v>
      </c>
      <c r="W41" s="6">
        <f>AGRICULTURE!W41+MSME!W41+OPS!W41+NPS!W41</f>
        <v>490149</v>
      </c>
      <c r="X41" s="6">
        <f>AGRICULTURE!X41+MSME!X41+OPS!X41+NPS!X41</f>
        <v>1704328</v>
      </c>
      <c r="Y41" s="6">
        <f>AGRICULTURE!Y41+MSME!Y41+OPS!Y41+NPS!Y41</f>
        <v>859813</v>
      </c>
      <c r="Z41" s="6">
        <f>AGRICULTURE!Z41+MSME!Z41+OPS!Z41+NPS!Z41</f>
        <v>488657</v>
      </c>
      <c r="AA41" s="6">
        <f>AGRICULTURE!AA41+MSME!AA41+OPS!AA41+NPS!AA41</f>
        <v>5063623</v>
      </c>
      <c r="AB41" s="6">
        <f>AGRICULTURE!AB41+MSME!AB41+OPS!AB41+NPS!AB41</f>
        <v>1010000</v>
      </c>
      <c r="AC41" s="6">
        <f>AGRICULTURE!AC41+MSME!AC41+OPS!AC41+NPS!AC41</f>
        <v>844047</v>
      </c>
      <c r="AD41" s="6">
        <f>AGRICULTURE!AD41+MSME!AD41+OPS!AD41+NPS!AD41</f>
        <v>426500</v>
      </c>
      <c r="AE41" s="6">
        <f>AGRICULTURE!AE41+MSME!AE41+OPS!AE41+NPS!AE41</f>
        <v>1080384</v>
      </c>
      <c r="AF41" s="6">
        <f>AGRICULTURE!AF41+MSME!AF41+OPS!AF41+NPS!AF41</f>
        <v>1106075</v>
      </c>
      <c r="AG41" s="6">
        <f>AGRICULTURE!AG41+MSME!AG41+OPS!AG41+NPS!AG41</f>
        <v>210444</v>
      </c>
      <c r="AH41" s="6">
        <f>AGRICULTURE!AH41+MSME!AH41+OPS!AH41+NPS!AH41</f>
        <v>178885</v>
      </c>
      <c r="AI41" s="6">
        <f>AGRICULTURE!AI41+MSME!AI41+OPS!AI41+NPS!AI41</f>
        <v>615636</v>
      </c>
      <c r="AJ41" s="6">
        <f>AGRICULTURE!AJ41+MSME!AJ41+OPS!AJ41+NPS!AJ41</f>
        <v>944512</v>
      </c>
      <c r="AK41" s="6">
        <f>AGRICULTURE!AK41+MSME!AK41+OPS!AK41+NPS!AK41</f>
        <v>475011</v>
      </c>
      <c r="AL41" s="6">
        <f>AGRICULTURE!AL41+MSME!AL41+OPS!AL41+NPS!AL41</f>
        <v>1006054</v>
      </c>
      <c r="AM41" s="6">
        <f>AGRICULTURE!AM41+MSME!AM41+OPS!AM41+NPS!AM41</f>
        <v>805602</v>
      </c>
      <c r="AN41" s="6">
        <f>AGRICULTURE!AN41+MSME!AN41+OPS!AN41+NPS!AN41</f>
        <v>32309296</v>
      </c>
    </row>
    <row r="43" spans="1:40" ht="15.75" x14ac:dyDescent="0.25">
      <c r="A43" s="10" t="s">
        <v>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.75" x14ac:dyDescent="0.25">
      <c r="A44" s="10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.75" x14ac:dyDescent="0.25">
      <c r="A45" s="10" t="s">
        <v>81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.75" x14ac:dyDescent="0.25">
      <c r="A46" s="10" t="s">
        <v>88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45" x14ac:dyDescent="0.25">
      <c r="A47" s="2" t="s">
        <v>2</v>
      </c>
      <c r="B47" s="4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3" t="s">
        <v>12</v>
      </c>
      <c r="L47" s="3" t="s">
        <v>13</v>
      </c>
      <c r="M47" s="3" t="s">
        <v>14</v>
      </c>
      <c r="N47" s="3" t="s">
        <v>15</v>
      </c>
      <c r="O47" s="3" t="s">
        <v>16</v>
      </c>
      <c r="P47" s="3" t="s">
        <v>17</v>
      </c>
      <c r="Q47" s="3" t="s">
        <v>18</v>
      </c>
      <c r="R47" s="3" t="s">
        <v>19</v>
      </c>
      <c r="S47" s="3" t="s">
        <v>20</v>
      </c>
      <c r="T47" s="3" t="s">
        <v>21</v>
      </c>
      <c r="U47" s="3" t="s">
        <v>22</v>
      </c>
      <c r="V47" s="3" t="s">
        <v>23</v>
      </c>
      <c r="W47" s="3" t="s">
        <v>24</v>
      </c>
      <c r="X47" s="3" t="s">
        <v>25</v>
      </c>
      <c r="Y47" s="3" t="s">
        <v>26</v>
      </c>
      <c r="Z47" s="3" t="s">
        <v>27</v>
      </c>
      <c r="AA47" s="3" t="s">
        <v>28</v>
      </c>
      <c r="AB47" s="3" t="s">
        <v>29</v>
      </c>
      <c r="AC47" s="3" t="s">
        <v>30</v>
      </c>
      <c r="AD47" s="3" t="s">
        <v>31</v>
      </c>
      <c r="AE47" s="3" t="s">
        <v>32</v>
      </c>
      <c r="AF47" s="3" t="s">
        <v>33</v>
      </c>
      <c r="AG47" s="3" t="s">
        <v>34</v>
      </c>
      <c r="AH47" s="3" t="s">
        <v>35</v>
      </c>
      <c r="AI47" s="3" t="s">
        <v>36</v>
      </c>
      <c r="AJ47" s="3" t="s">
        <v>37</v>
      </c>
      <c r="AK47" s="3" t="s">
        <v>38</v>
      </c>
      <c r="AL47" s="3" t="s">
        <v>39</v>
      </c>
      <c r="AM47" s="3" t="s">
        <v>40</v>
      </c>
      <c r="AN47" s="4" t="s">
        <v>41</v>
      </c>
    </row>
    <row r="48" spans="1:40" x14ac:dyDescent="0.25">
      <c r="A48" s="2" t="s">
        <v>42</v>
      </c>
      <c r="B48" s="6">
        <f>AGRICULTURE!B48+MSME!B48+OPS!B48+NPS!B48</f>
        <v>58293</v>
      </c>
      <c r="C48" s="6">
        <f>AGRICULTURE!C48+MSME!C48+OPS!C48+NPS!C48</f>
        <v>9731</v>
      </c>
      <c r="D48" s="6">
        <f>AGRICULTURE!D48+MSME!D48+OPS!D48+NPS!D48</f>
        <v>51796</v>
      </c>
      <c r="E48" s="6">
        <f>AGRICULTURE!E48+MSME!E48+OPS!E48+NPS!E48</f>
        <v>28846</v>
      </c>
      <c r="F48" s="6">
        <f>AGRICULTURE!F48+MSME!F48+OPS!F48+NPS!F48</f>
        <v>75741</v>
      </c>
      <c r="G48" s="6">
        <f>AGRICULTURE!G48+MSME!G48+OPS!G48+NPS!G48</f>
        <v>83774</v>
      </c>
      <c r="H48" s="6">
        <f>AGRICULTURE!H48+MSME!H48+OPS!H48+NPS!H48</f>
        <v>54244</v>
      </c>
      <c r="I48" s="6">
        <f>AGRICULTURE!I48+MSME!I48+OPS!I48+NPS!I48</f>
        <v>33499</v>
      </c>
      <c r="J48" s="6">
        <f>AGRICULTURE!J48+MSME!J48+OPS!J48+NPS!J48</f>
        <v>77126</v>
      </c>
      <c r="K48" s="6">
        <f>AGRICULTURE!K48+MSME!K48+OPS!K48+NPS!K48</f>
        <v>134637</v>
      </c>
      <c r="L48" s="6">
        <f>AGRICULTURE!L48+MSME!L48+OPS!L48+NPS!L48</f>
        <v>91682</v>
      </c>
      <c r="M48" s="6">
        <f>AGRICULTURE!M48+MSME!M48+OPS!M48+NPS!M48</f>
        <v>54928</v>
      </c>
      <c r="N48" s="6">
        <f>AGRICULTURE!N48+MSME!N48+OPS!N48+NPS!N48</f>
        <v>30193</v>
      </c>
      <c r="O48" s="6">
        <f>AGRICULTURE!O48+MSME!O48+OPS!O48+NPS!O48</f>
        <v>33248</v>
      </c>
      <c r="P48" s="6">
        <f>AGRICULTURE!P48+MSME!P48+OPS!P48+NPS!P48</f>
        <v>40576</v>
      </c>
      <c r="Q48" s="6">
        <f>AGRICULTURE!Q48+MSME!Q48+OPS!Q48+NPS!Q48</f>
        <v>77947</v>
      </c>
      <c r="R48" s="6">
        <f>AGRICULTURE!R48+MSME!R48+OPS!R48+NPS!R48</f>
        <v>34119</v>
      </c>
      <c r="S48" s="6">
        <f>AGRICULTURE!S48+MSME!S48+OPS!S48+NPS!S48</f>
        <v>40266</v>
      </c>
      <c r="T48" s="6">
        <f>AGRICULTURE!T48+MSME!T48+OPS!T48+NPS!T48</f>
        <v>21045</v>
      </c>
      <c r="U48" s="6">
        <f>AGRICULTURE!U48+MSME!U48+OPS!U48+NPS!U48</f>
        <v>76881</v>
      </c>
      <c r="V48" s="6">
        <f>AGRICULTURE!V48+MSME!V48+OPS!V48+NPS!V48</f>
        <v>69810</v>
      </c>
      <c r="W48" s="6">
        <f>AGRICULTURE!W48+MSME!W48+OPS!W48+NPS!W48</f>
        <v>34352</v>
      </c>
      <c r="X48" s="6">
        <f>AGRICULTURE!X48+MSME!X48+OPS!X48+NPS!X48</f>
        <v>108667</v>
      </c>
      <c r="Y48" s="6">
        <f>AGRICULTURE!Y48+MSME!Y48+OPS!Y48+NPS!Y48</f>
        <v>46024</v>
      </c>
      <c r="Z48" s="6">
        <f>AGRICULTURE!Z48+MSME!Z48+OPS!Z48+NPS!Z48</f>
        <v>21583</v>
      </c>
      <c r="AA48" s="6">
        <f>AGRICULTURE!AA48+MSME!AA48+OPS!AA48+NPS!AA48</f>
        <v>270949</v>
      </c>
      <c r="AB48" s="6">
        <f>AGRICULTURE!AB48+MSME!AB48+OPS!AB48+NPS!AB48</f>
        <v>115718</v>
      </c>
      <c r="AC48" s="6">
        <f>AGRICULTURE!AC48+MSME!AC48+OPS!AC48+NPS!AC48</f>
        <v>50554</v>
      </c>
      <c r="AD48" s="6">
        <f>AGRICULTURE!AD48+MSME!AD48+OPS!AD48+NPS!AD48</f>
        <v>65350</v>
      </c>
      <c r="AE48" s="6">
        <f>AGRICULTURE!AE48+MSME!AE48+OPS!AE48+NPS!AE48</f>
        <v>80000</v>
      </c>
      <c r="AF48" s="6">
        <f>AGRICULTURE!AF48+MSME!AF48+OPS!AF48+NPS!AF48</f>
        <v>76772</v>
      </c>
      <c r="AG48" s="6">
        <f>AGRICULTURE!AG48+MSME!AG48+OPS!AG48+NPS!AG48</f>
        <v>9677</v>
      </c>
      <c r="AH48" s="6">
        <f>AGRICULTURE!AH48+MSME!AH48+OPS!AH48+NPS!AH48</f>
        <v>9946</v>
      </c>
      <c r="AI48" s="6">
        <f>AGRICULTURE!AI48+MSME!AI48+OPS!AI48+NPS!AI48</f>
        <v>45437</v>
      </c>
      <c r="AJ48" s="6">
        <f>AGRICULTURE!AJ48+MSME!AJ48+OPS!AJ48+NPS!AJ48</f>
        <v>52970</v>
      </c>
      <c r="AK48" s="6">
        <f>AGRICULTURE!AK48+MSME!AK48+OPS!AK48+NPS!AK48</f>
        <v>52670</v>
      </c>
      <c r="AL48" s="6">
        <f>AGRICULTURE!AL48+MSME!AL48+OPS!AL48+NPS!AL48</f>
        <v>60592</v>
      </c>
      <c r="AM48" s="6">
        <f>AGRICULTURE!AM48+MSME!AM48+OPS!AM48+NPS!AM48</f>
        <v>86335</v>
      </c>
      <c r="AN48" s="6">
        <f>AGRICULTURE!AN48+MSME!AN48+OPS!AN48+NPS!AN48</f>
        <v>2365978</v>
      </c>
    </row>
    <row r="49" spans="1:40" x14ac:dyDescent="0.25">
      <c r="A49" s="8" t="s">
        <v>43</v>
      </c>
      <c r="B49" s="6">
        <f>AGRICULTURE!B49+MSME!B49+OPS!B49+NPS!B49</f>
        <v>14025</v>
      </c>
      <c r="C49" s="6">
        <f>AGRICULTURE!C49+MSME!C49+OPS!C49+NPS!C49</f>
        <v>1584</v>
      </c>
      <c r="D49" s="6">
        <f>AGRICULTURE!D49+MSME!D49+OPS!D49+NPS!D49</f>
        <v>8910</v>
      </c>
      <c r="E49" s="6">
        <f>AGRICULTURE!E49+MSME!E49+OPS!E49+NPS!E49</f>
        <v>5095</v>
      </c>
      <c r="F49" s="6">
        <f>AGRICULTURE!F49+MSME!F49+OPS!F49+NPS!F49</f>
        <v>14987</v>
      </c>
      <c r="G49" s="6">
        <f>AGRICULTURE!G49+MSME!G49+OPS!G49+NPS!G49</f>
        <v>6779</v>
      </c>
      <c r="H49" s="6">
        <f>AGRICULTURE!H49+MSME!H49+OPS!H49+NPS!H49</f>
        <v>9730</v>
      </c>
      <c r="I49" s="6">
        <f>AGRICULTURE!I49+MSME!I49+OPS!I49+NPS!I49</f>
        <v>3518</v>
      </c>
      <c r="J49" s="6">
        <f>AGRICULTURE!J49+MSME!J49+OPS!J49+NPS!J49</f>
        <v>32499</v>
      </c>
      <c r="K49" s="6">
        <f>AGRICULTURE!K49+MSME!K49+OPS!K49+NPS!K49</f>
        <v>56599</v>
      </c>
      <c r="L49" s="6">
        <f>AGRICULTURE!L49+MSME!L49+OPS!L49+NPS!L49</f>
        <v>13516</v>
      </c>
      <c r="M49" s="6">
        <f>AGRICULTURE!M49+MSME!M49+OPS!M49+NPS!M49</f>
        <v>27921</v>
      </c>
      <c r="N49" s="6">
        <f>AGRICULTURE!N49+MSME!N49+OPS!N49+NPS!N49</f>
        <v>1777</v>
      </c>
      <c r="O49" s="6">
        <f>AGRICULTURE!O49+MSME!O49+OPS!O49+NPS!O49</f>
        <v>1829</v>
      </c>
      <c r="P49" s="6">
        <f>AGRICULTURE!P49+MSME!P49+OPS!P49+NPS!P49</f>
        <v>2278</v>
      </c>
      <c r="Q49" s="6">
        <f>AGRICULTURE!Q49+MSME!Q49+OPS!Q49+NPS!Q49</f>
        <v>57003</v>
      </c>
      <c r="R49" s="6">
        <f>AGRICULTURE!R49+MSME!R49+OPS!R49+NPS!R49</f>
        <v>3960</v>
      </c>
      <c r="S49" s="6">
        <f>AGRICULTURE!S49+MSME!S49+OPS!S49+NPS!S49</f>
        <v>18255</v>
      </c>
      <c r="T49" s="6">
        <f>AGRICULTURE!T49+MSME!T49+OPS!T49+NPS!T49</f>
        <v>3858</v>
      </c>
      <c r="U49" s="6">
        <f>AGRICULTURE!U49+MSME!U49+OPS!U49+NPS!U49</f>
        <v>25974</v>
      </c>
      <c r="V49" s="6">
        <f>AGRICULTURE!V49+MSME!V49+OPS!V49+NPS!V49</f>
        <v>34612</v>
      </c>
      <c r="W49" s="6">
        <f>AGRICULTURE!W49+MSME!W49+OPS!W49+NPS!W49</f>
        <v>2960</v>
      </c>
      <c r="X49" s="6">
        <f>AGRICULTURE!X49+MSME!X49+OPS!X49+NPS!X49</f>
        <v>43256</v>
      </c>
      <c r="Y49" s="6">
        <f>AGRICULTURE!Y49+MSME!Y49+OPS!Y49+NPS!Y49</f>
        <v>8477</v>
      </c>
      <c r="Z49" s="6">
        <f>AGRICULTURE!Z49+MSME!Z49+OPS!Z49+NPS!Z49</f>
        <v>5046</v>
      </c>
      <c r="AA49" s="6">
        <f>AGRICULTURE!AA49+MSME!AA49+OPS!AA49+NPS!AA49</f>
        <v>80417</v>
      </c>
      <c r="AB49" s="6">
        <f>AGRICULTURE!AB49+MSME!AB49+OPS!AB49+NPS!AB49</f>
        <v>31062</v>
      </c>
      <c r="AC49" s="6">
        <f>AGRICULTURE!AC49+MSME!AC49+OPS!AC49+NPS!AC49</f>
        <v>6430</v>
      </c>
      <c r="AD49" s="6">
        <f>AGRICULTURE!AD49+MSME!AD49+OPS!AD49+NPS!AD49</f>
        <v>7302</v>
      </c>
      <c r="AE49" s="6">
        <f>AGRICULTURE!AE49+MSME!AE49+OPS!AE49+NPS!AE49</f>
        <v>37651</v>
      </c>
      <c r="AF49" s="6">
        <f>AGRICULTURE!AF49+MSME!AF49+OPS!AF49+NPS!AF49</f>
        <v>40194</v>
      </c>
      <c r="AG49" s="6">
        <f>AGRICULTURE!AG49+MSME!AG49+OPS!AG49+NPS!AG49</f>
        <v>1708</v>
      </c>
      <c r="AH49" s="6">
        <f>AGRICULTURE!AH49+MSME!AH49+OPS!AH49+NPS!AH49</f>
        <v>1846</v>
      </c>
      <c r="AI49" s="6">
        <f>AGRICULTURE!AI49+MSME!AI49+OPS!AI49+NPS!AI49</f>
        <v>25354</v>
      </c>
      <c r="AJ49" s="6">
        <f>AGRICULTURE!AJ49+MSME!AJ49+OPS!AJ49+NPS!AJ49</f>
        <v>32131</v>
      </c>
      <c r="AK49" s="6">
        <f>AGRICULTURE!AK49+MSME!AK49+OPS!AK49+NPS!AK49</f>
        <v>28006</v>
      </c>
      <c r="AL49" s="6">
        <f>AGRICULTURE!AL49+MSME!AL49+OPS!AL49+NPS!AL49</f>
        <v>43946</v>
      </c>
      <c r="AM49" s="6">
        <f>AGRICULTURE!AM49+MSME!AM49+OPS!AM49+NPS!AM49</f>
        <v>39181</v>
      </c>
      <c r="AN49" s="6">
        <f>AGRICULTURE!AN49+MSME!AN49+OPS!AN49+NPS!AN49</f>
        <v>779676</v>
      </c>
    </row>
    <row r="50" spans="1:40" x14ac:dyDescent="0.25">
      <c r="A50" s="2" t="s">
        <v>44</v>
      </c>
      <c r="B50" s="6">
        <f>AGRICULTURE!B50+MSME!B50+OPS!B50+NPS!B50</f>
        <v>15589</v>
      </c>
      <c r="C50" s="6">
        <f>AGRICULTURE!C50+MSME!C50+OPS!C50+NPS!C50</f>
        <v>16245</v>
      </c>
      <c r="D50" s="6">
        <f>AGRICULTURE!D50+MSME!D50+OPS!D50+NPS!D50</f>
        <v>75402</v>
      </c>
      <c r="E50" s="6">
        <f>AGRICULTURE!E50+MSME!E50+OPS!E50+NPS!E50</f>
        <v>11077</v>
      </c>
      <c r="F50" s="6">
        <f>AGRICULTURE!F50+MSME!F50+OPS!F50+NPS!F50</f>
        <v>36272</v>
      </c>
      <c r="G50" s="6">
        <f>AGRICULTURE!G50+MSME!G50+OPS!G50+NPS!G50</f>
        <v>39759</v>
      </c>
      <c r="H50" s="6">
        <f>AGRICULTURE!H50+MSME!H50+OPS!H50+NPS!H50</f>
        <v>74909</v>
      </c>
      <c r="I50" s="6">
        <f>AGRICULTURE!I50+MSME!I50+OPS!I50+NPS!I50</f>
        <v>54143</v>
      </c>
      <c r="J50" s="6">
        <f>AGRICULTURE!J50+MSME!J50+OPS!J50+NPS!J50</f>
        <v>41670</v>
      </c>
      <c r="K50" s="6">
        <f>AGRICULTURE!K50+MSME!K50+OPS!K50+NPS!K50</f>
        <v>38353</v>
      </c>
      <c r="L50" s="6">
        <f>AGRICULTURE!L50+MSME!L50+OPS!L50+NPS!L50</f>
        <v>112618</v>
      </c>
      <c r="M50" s="6">
        <f>AGRICULTURE!M50+MSME!M50+OPS!M50+NPS!M50</f>
        <v>20860</v>
      </c>
      <c r="N50" s="6">
        <f>AGRICULTURE!N50+MSME!N50+OPS!N50+NPS!N50</f>
        <v>8195</v>
      </c>
      <c r="O50" s="6">
        <f>AGRICULTURE!O50+MSME!O50+OPS!O50+NPS!O50</f>
        <v>41599</v>
      </c>
      <c r="P50" s="6">
        <f>AGRICULTURE!P50+MSME!P50+OPS!P50+NPS!P50</f>
        <v>60125</v>
      </c>
      <c r="Q50" s="6">
        <f>AGRICULTURE!Q50+MSME!Q50+OPS!Q50+NPS!Q50</f>
        <v>32298</v>
      </c>
      <c r="R50" s="6">
        <f>AGRICULTURE!R50+MSME!R50+OPS!R50+NPS!R50</f>
        <v>8715</v>
      </c>
      <c r="S50" s="6">
        <f>AGRICULTURE!S50+MSME!S50+OPS!S50+NPS!S50</f>
        <v>10310</v>
      </c>
      <c r="T50" s="6">
        <f>AGRICULTURE!T50+MSME!T50+OPS!T50+NPS!T50</f>
        <v>20797</v>
      </c>
      <c r="U50" s="6">
        <f>AGRICULTURE!U50+MSME!U50+OPS!U50+NPS!U50</f>
        <v>11569</v>
      </c>
      <c r="V50" s="6">
        <f>AGRICULTURE!V50+MSME!V50+OPS!V50+NPS!V50</f>
        <v>58609</v>
      </c>
      <c r="W50" s="6">
        <f>AGRICULTURE!W50+MSME!W50+OPS!W50+NPS!W50</f>
        <v>21366</v>
      </c>
      <c r="X50" s="6">
        <f>AGRICULTURE!X50+MSME!X50+OPS!X50+NPS!X50</f>
        <v>72976</v>
      </c>
      <c r="Y50" s="6">
        <f>AGRICULTURE!Y50+MSME!Y50+OPS!Y50+NPS!Y50</f>
        <v>49731</v>
      </c>
      <c r="Z50" s="6">
        <f>AGRICULTURE!Z50+MSME!Z50+OPS!Z50+NPS!Z50</f>
        <v>45410</v>
      </c>
      <c r="AA50" s="6">
        <f>AGRICULTURE!AA50+MSME!AA50+OPS!AA50+NPS!AA50</f>
        <v>198077</v>
      </c>
      <c r="AB50" s="6">
        <f>AGRICULTURE!AB50+MSME!AB50+OPS!AB50+NPS!AB50</f>
        <v>28347</v>
      </c>
      <c r="AC50" s="6">
        <f>AGRICULTURE!AC50+MSME!AC50+OPS!AC50+NPS!AC50</f>
        <v>76449</v>
      </c>
      <c r="AD50" s="6">
        <f>AGRICULTURE!AD50+MSME!AD50+OPS!AD50+NPS!AD50</f>
        <v>23292</v>
      </c>
      <c r="AE50" s="6">
        <f>AGRICULTURE!AE50+MSME!AE50+OPS!AE50+NPS!AE50</f>
        <v>44110</v>
      </c>
      <c r="AF50" s="6">
        <f>AGRICULTURE!AF50+MSME!AF50+OPS!AF50+NPS!AF50</f>
        <v>43675</v>
      </c>
      <c r="AG50" s="6">
        <f>AGRICULTURE!AG50+MSME!AG50+OPS!AG50+NPS!AG50</f>
        <v>6987</v>
      </c>
      <c r="AH50" s="6">
        <f>AGRICULTURE!AH50+MSME!AH50+OPS!AH50+NPS!AH50</f>
        <v>3033</v>
      </c>
      <c r="AI50" s="6">
        <f>AGRICULTURE!AI50+MSME!AI50+OPS!AI50+NPS!AI50</f>
        <v>22863</v>
      </c>
      <c r="AJ50" s="6">
        <f>AGRICULTURE!AJ50+MSME!AJ50+OPS!AJ50+NPS!AJ50</f>
        <v>35201</v>
      </c>
      <c r="AK50" s="6">
        <f>AGRICULTURE!AK50+MSME!AK50+OPS!AK50+NPS!AK50</f>
        <v>26601</v>
      </c>
      <c r="AL50" s="6">
        <f>AGRICULTURE!AL50+MSME!AL50+OPS!AL50+NPS!AL50</f>
        <v>23929</v>
      </c>
      <c r="AM50" s="6">
        <f>AGRICULTURE!AM50+MSME!AM50+OPS!AM50+NPS!AM50</f>
        <v>23456</v>
      </c>
      <c r="AN50" s="6">
        <f>AGRICULTURE!AN50+MSME!AN50+OPS!AN50+NPS!AN50</f>
        <v>1534617</v>
      </c>
    </row>
    <row r="51" spans="1:40" x14ac:dyDescent="0.25">
      <c r="A51" s="2" t="s">
        <v>45</v>
      </c>
      <c r="B51" s="6">
        <f>AGRICULTURE!B51+MSME!B51+OPS!B51+NPS!B51</f>
        <v>7775</v>
      </c>
      <c r="C51" s="6">
        <f>AGRICULTURE!C51+MSME!C51+OPS!C51+NPS!C51</f>
        <v>1771</v>
      </c>
      <c r="D51" s="6">
        <f>AGRICULTURE!D51+MSME!D51+OPS!D51+NPS!D51</f>
        <v>17396</v>
      </c>
      <c r="E51" s="6">
        <f>AGRICULTURE!E51+MSME!E51+OPS!E51+NPS!E51</f>
        <v>7747</v>
      </c>
      <c r="F51" s="6">
        <f>AGRICULTURE!F51+MSME!F51+OPS!F51+NPS!F51</f>
        <v>10527</v>
      </c>
      <c r="G51" s="6">
        <f>AGRICULTURE!G51+MSME!G51+OPS!G51+NPS!G51</f>
        <v>18615</v>
      </c>
      <c r="H51" s="6">
        <f>AGRICULTURE!H51+MSME!H51+OPS!H51+NPS!H51</f>
        <v>9757</v>
      </c>
      <c r="I51" s="6">
        <f>AGRICULTURE!I51+MSME!I51+OPS!I51+NPS!I51</f>
        <v>10353</v>
      </c>
      <c r="J51" s="6">
        <f>AGRICULTURE!J51+MSME!J51+OPS!J51+NPS!J51</f>
        <v>8899</v>
      </c>
      <c r="K51" s="6">
        <f>AGRICULTURE!K51+MSME!K51+OPS!K51+NPS!K51</f>
        <v>14260</v>
      </c>
      <c r="L51" s="6">
        <f>AGRICULTURE!L51+MSME!L51+OPS!L51+NPS!L51</f>
        <v>20953</v>
      </c>
      <c r="M51" s="6">
        <f>AGRICULTURE!M51+MSME!M51+OPS!M51+NPS!M51</f>
        <v>15012</v>
      </c>
      <c r="N51" s="6">
        <f>AGRICULTURE!N51+MSME!N51+OPS!N51+NPS!N51</f>
        <v>9721</v>
      </c>
      <c r="O51" s="6">
        <f>AGRICULTURE!O51+MSME!O51+OPS!O51+NPS!O51</f>
        <v>1472</v>
      </c>
      <c r="P51" s="6">
        <f>AGRICULTURE!P51+MSME!P51+OPS!P51+NPS!P51</f>
        <v>5231</v>
      </c>
      <c r="Q51" s="6">
        <f>AGRICULTURE!Q51+MSME!Q51+OPS!Q51+NPS!Q51</f>
        <v>6632</v>
      </c>
      <c r="R51" s="6">
        <f>AGRICULTURE!R51+MSME!R51+OPS!R51+NPS!R51</f>
        <v>6685</v>
      </c>
      <c r="S51" s="6">
        <f>AGRICULTURE!S51+MSME!S51+OPS!S51+NPS!S51</f>
        <v>4831</v>
      </c>
      <c r="T51" s="6">
        <f>AGRICULTURE!T51+MSME!T51+OPS!T51+NPS!T51</f>
        <v>2130</v>
      </c>
      <c r="U51" s="6">
        <f>AGRICULTURE!U51+MSME!U51+OPS!U51+NPS!U51</f>
        <v>6883</v>
      </c>
      <c r="V51" s="6">
        <f>AGRICULTURE!V51+MSME!V51+OPS!V51+NPS!V51</f>
        <v>9685</v>
      </c>
      <c r="W51" s="6">
        <f>AGRICULTURE!W51+MSME!W51+OPS!W51+NPS!W51</f>
        <v>8809</v>
      </c>
      <c r="X51" s="6">
        <f>AGRICULTURE!X51+MSME!X51+OPS!X51+NPS!X51</f>
        <v>45350</v>
      </c>
      <c r="Y51" s="6">
        <f>AGRICULTURE!Y51+MSME!Y51+OPS!Y51+NPS!Y51</f>
        <v>21979</v>
      </c>
      <c r="Z51" s="6">
        <f>AGRICULTURE!Z51+MSME!Z51+OPS!Z51+NPS!Z51</f>
        <v>3755</v>
      </c>
      <c r="AA51" s="6">
        <f>AGRICULTURE!AA51+MSME!AA51+OPS!AA51+NPS!AA51</f>
        <v>123749</v>
      </c>
      <c r="AB51" s="6">
        <f>AGRICULTURE!AB51+MSME!AB51+OPS!AB51+NPS!AB51</f>
        <v>35691</v>
      </c>
      <c r="AC51" s="6">
        <f>AGRICULTURE!AC51+MSME!AC51+OPS!AC51+NPS!AC51</f>
        <v>17540</v>
      </c>
      <c r="AD51" s="6">
        <f>AGRICULTURE!AD51+MSME!AD51+OPS!AD51+NPS!AD51</f>
        <v>3967</v>
      </c>
      <c r="AE51" s="6">
        <f>AGRICULTURE!AE51+MSME!AE51+OPS!AE51+NPS!AE51</f>
        <v>30216</v>
      </c>
      <c r="AF51" s="6">
        <f>AGRICULTURE!AF51+MSME!AF51+OPS!AF51+NPS!AF51</f>
        <v>15479</v>
      </c>
      <c r="AG51" s="6">
        <f>AGRICULTURE!AG51+MSME!AG51+OPS!AG51+NPS!AG51</f>
        <v>16360</v>
      </c>
      <c r="AH51" s="6">
        <f>AGRICULTURE!AH51+MSME!AH51+OPS!AH51+NPS!AH51</f>
        <v>4077</v>
      </c>
      <c r="AI51" s="6">
        <f>AGRICULTURE!AI51+MSME!AI51+OPS!AI51+NPS!AI51</f>
        <v>16105</v>
      </c>
      <c r="AJ51" s="6">
        <f>AGRICULTURE!AJ51+MSME!AJ51+OPS!AJ51+NPS!AJ51</f>
        <v>23971</v>
      </c>
      <c r="AK51" s="6">
        <f>AGRICULTURE!AK51+MSME!AK51+OPS!AK51+NPS!AK51</f>
        <v>6103</v>
      </c>
      <c r="AL51" s="6">
        <f>AGRICULTURE!AL51+MSME!AL51+OPS!AL51+NPS!AL51</f>
        <v>37506</v>
      </c>
      <c r="AM51" s="6">
        <f>AGRICULTURE!AM51+MSME!AM51+OPS!AM51+NPS!AM51</f>
        <v>11658</v>
      </c>
      <c r="AN51" s="6">
        <f>AGRICULTURE!AN51+MSME!AN51+OPS!AN51+NPS!AN51</f>
        <v>618650</v>
      </c>
    </row>
    <row r="52" spans="1:40" x14ac:dyDescent="0.25">
      <c r="A52" s="2" t="s">
        <v>46</v>
      </c>
      <c r="B52" s="6">
        <f>AGRICULTURE!B52+MSME!B52+OPS!B52+NPS!B52</f>
        <v>10040</v>
      </c>
      <c r="C52" s="6">
        <f>AGRICULTURE!C52+MSME!C52+OPS!C52+NPS!C52</f>
        <v>1615</v>
      </c>
      <c r="D52" s="6">
        <f>AGRICULTURE!D52+MSME!D52+OPS!D52+NPS!D52</f>
        <v>2678</v>
      </c>
      <c r="E52" s="6">
        <f>AGRICULTURE!E52+MSME!E52+OPS!E52+NPS!E52</f>
        <v>52460</v>
      </c>
      <c r="F52" s="6">
        <f>AGRICULTURE!F52+MSME!F52+OPS!F52+NPS!F52</f>
        <v>68514</v>
      </c>
      <c r="G52" s="6">
        <f>AGRICULTURE!G52+MSME!G52+OPS!G52+NPS!G52</f>
        <v>105499</v>
      </c>
      <c r="H52" s="6">
        <f>AGRICULTURE!H52+MSME!H52+OPS!H52+NPS!H52</f>
        <v>7236</v>
      </c>
      <c r="I52" s="6">
        <f>AGRICULTURE!I52+MSME!I52+OPS!I52+NPS!I52</f>
        <v>6412</v>
      </c>
      <c r="J52" s="6">
        <f>AGRICULTURE!J52+MSME!J52+OPS!J52+NPS!J52</f>
        <v>5625</v>
      </c>
      <c r="K52" s="6">
        <f>AGRICULTURE!K52+MSME!K52+OPS!K52+NPS!K52</f>
        <v>1704</v>
      </c>
      <c r="L52" s="6">
        <f>AGRICULTURE!L52+MSME!L52+OPS!L52+NPS!L52</f>
        <v>13586</v>
      </c>
      <c r="M52" s="6">
        <f>AGRICULTURE!M52+MSME!M52+OPS!M52+NPS!M52</f>
        <v>2397</v>
      </c>
      <c r="N52" s="6">
        <f>AGRICULTURE!N52+MSME!N52+OPS!N52+NPS!N52</f>
        <v>10824</v>
      </c>
      <c r="O52" s="6">
        <f>AGRICULTURE!O52+MSME!O52+OPS!O52+NPS!O52</f>
        <v>1123</v>
      </c>
      <c r="P52" s="6">
        <f>AGRICULTURE!P52+MSME!P52+OPS!P52+NPS!P52</f>
        <v>0</v>
      </c>
      <c r="Q52" s="6">
        <f>AGRICULTURE!Q52+MSME!Q52+OPS!Q52+NPS!Q52</f>
        <v>1473</v>
      </c>
      <c r="R52" s="6">
        <f>AGRICULTURE!R52+MSME!R52+OPS!R52+NPS!R52</f>
        <v>8603</v>
      </c>
      <c r="S52" s="6">
        <f>AGRICULTURE!S52+MSME!S52+OPS!S52+NPS!S52</f>
        <v>3968</v>
      </c>
      <c r="T52" s="6">
        <f>AGRICULTURE!T52+MSME!T52+OPS!T52+NPS!T52</f>
        <v>11700</v>
      </c>
      <c r="U52" s="6">
        <f>AGRICULTURE!U52+MSME!U52+OPS!U52+NPS!U52</f>
        <v>2137</v>
      </c>
      <c r="V52" s="6">
        <f>AGRICULTURE!V52+MSME!V52+OPS!V52+NPS!V52</f>
        <v>3887</v>
      </c>
      <c r="W52" s="6">
        <f>AGRICULTURE!W52+MSME!W52+OPS!W52+NPS!W52</f>
        <v>15719</v>
      </c>
      <c r="X52" s="6">
        <f>AGRICULTURE!X52+MSME!X52+OPS!X52+NPS!X52</f>
        <v>9775</v>
      </c>
      <c r="Y52" s="6">
        <f>AGRICULTURE!Y52+MSME!Y52+OPS!Y52+NPS!Y52</f>
        <v>1526</v>
      </c>
      <c r="Z52" s="6">
        <f>AGRICULTURE!Z52+MSME!Z52+OPS!Z52+NPS!Z52</f>
        <v>1829</v>
      </c>
      <c r="AA52" s="6">
        <f>AGRICULTURE!AA52+MSME!AA52+OPS!AA52+NPS!AA52</f>
        <v>27693</v>
      </c>
      <c r="AB52" s="6">
        <f>AGRICULTURE!AB52+MSME!AB52+OPS!AB52+NPS!AB52</f>
        <v>13285</v>
      </c>
      <c r="AC52" s="6">
        <f>AGRICULTURE!AC52+MSME!AC52+OPS!AC52+NPS!AC52</f>
        <v>2910</v>
      </c>
      <c r="AD52" s="6">
        <f>AGRICULTURE!AD52+MSME!AD52+OPS!AD52+NPS!AD52</f>
        <v>1010</v>
      </c>
      <c r="AE52" s="6">
        <f>AGRICULTURE!AE52+MSME!AE52+OPS!AE52+NPS!AE52</f>
        <v>8568</v>
      </c>
      <c r="AF52" s="6">
        <f>AGRICULTURE!AF52+MSME!AF52+OPS!AF52+NPS!AF52</f>
        <v>5146</v>
      </c>
      <c r="AG52" s="6">
        <f>AGRICULTURE!AG52+MSME!AG52+OPS!AG52+NPS!AG52</f>
        <v>4745</v>
      </c>
      <c r="AH52" s="6">
        <f>AGRICULTURE!AH52+MSME!AH52+OPS!AH52+NPS!AH52</f>
        <v>1824</v>
      </c>
      <c r="AI52" s="6">
        <f>AGRICULTURE!AI52+MSME!AI52+OPS!AI52+NPS!AI52</f>
        <v>1795</v>
      </c>
      <c r="AJ52" s="6">
        <f>AGRICULTURE!AJ52+MSME!AJ52+OPS!AJ52+NPS!AJ52</f>
        <v>2156</v>
      </c>
      <c r="AK52" s="6">
        <f>AGRICULTURE!AK52+MSME!AK52+OPS!AK52+NPS!AK52</f>
        <v>1879</v>
      </c>
      <c r="AL52" s="6">
        <f>AGRICULTURE!AL52+MSME!AL52+OPS!AL52+NPS!AL52</f>
        <v>3034</v>
      </c>
      <c r="AM52" s="6">
        <f>AGRICULTURE!AM52+MSME!AM52+OPS!AM52+NPS!AM52</f>
        <v>1142</v>
      </c>
      <c r="AN52" s="6">
        <f>AGRICULTURE!AN52+MSME!AN52+OPS!AN52+NPS!AN52</f>
        <v>425517</v>
      </c>
    </row>
    <row r="53" spans="1:40" x14ac:dyDescent="0.25">
      <c r="A53" s="2" t="s">
        <v>47</v>
      </c>
      <c r="B53" s="6">
        <f>AGRICULTURE!B53+MSME!B53+OPS!B53+NPS!B53</f>
        <v>32213</v>
      </c>
      <c r="C53" s="6">
        <f>AGRICULTURE!C53+MSME!C53+OPS!C53+NPS!C53</f>
        <v>2094</v>
      </c>
      <c r="D53" s="6">
        <f>AGRICULTURE!D53+MSME!D53+OPS!D53+NPS!D53</f>
        <v>15092</v>
      </c>
      <c r="E53" s="6">
        <f>AGRICULTURE!E53+MSME!E53+OPS!E53+NPS!E53</f>
        <v>4671</v>
      </c>
      <c r="F53" s="6">
        <f>AGRICULTURE!F53+MSME!F53+OPS!F53+NPS!F53</f>
        <v>18726</v>
      </c>
      <c r="G53" s="6">
        <f>AGRICULTURE!G53+MSME!G53+OPS!G53+NPS!G53</f>
        <v>30369</v>
      </c>
      <c r="H53" s="6">
        <f>AGRICULTURE!H53+MSME!H53+OPS!H53+NPS!H53</f>
        <v>17590</v>
      </c>
      <c r="I53" s="6">
        <f>AGRICULTURE!I53+MSME!I53+OPS!I53+NPS!I53</f>
        <v>7891</v>
      </c>
      <c r="J53" s="6">
        <f>AGRICULTURE!J53+MSME!J53+OPS!J53+NPS!J53</f>
        <v>15418</v>
      </c>
      <c r="K53" s="6">
        <f>AGRICULTURE!K53+MSME!K53+OPS!K53+NPS!K53</f>
        <v>14623</v>
      </c>
      <c r="L53" s="6">
        <f>AGRICULTURE!L53+MSME!L53+OPS!L53+NPS!L53</f>
        <v>36806</v>
      </c>
      <c r="M53" s="6">
        <f>AGRICULTURE!M53+MSME!M53+OPS!M53+NPS!M53</f>
        <v>8811</v>
      </c>
      <c r="N53" s="6">
        <f>AGRICULTURE!N53+MSME!N53+OPS!N53+NPS!N53</f>
        <v>4851</v>
      </c>
      <c r="O53" s="6">
        <f>AGRICULTURE!O53+MSME!O53+OPS!O53+NPS!O53</f>
        <v>2972</v>
      </c>
      <c r="P53" s="6">
        <f>AGRICULTURE!P53+MSME!P53+OPS!P53+NPS!P53</f>
        <v>16553</v>
      </c>
      <c r="Q53" s="6">
        <f>AGRICULTURE!Q53+MSME!Q53+OPS!Q53+NPS!Q53</f>
        <v>10846</v>
      </c>
      <c r="R53" s="6">
        <f>AGRICULTURE!R53+MSME!R53+OPS!R53+NPS!R53</f>
        <v>16766</v>
      </c>
      <c r="S53" s="6">
        <f>AGRICULTURE!S53+MSME!S53+OPS!S53+NPS!S53</f>
        <v>21576</v>
      </c>
      <c r="T53" s="6">
        <f>AGRICULTURE!T53+MSME!T53+OPS!T53+NPS!T53</f>
        <v>2508</v>
      </c>
      <c r="U53" s="6">
        <f>AGRICULTURE!U53+MSME!U53+OPS!U53+NPS!U53</f>
        <v>2850</v>
      </c>
      <c r="V53" s="6">
        <f>AGRICULTURE!V53+MSME!V53+OPS!V53+NPS!V53</f>
        <v>11352</v>
      </c>
      <c r="W53" s="6">
        <f>AGRICULTURE!W53+MSME!W53+OPS!W53+NPS!W53</f>
        <v>5666</v>
      </c>
      <c r="X53" s="6">
        <f>AGRICULTURE!X53+MSME!X53+OPS!X53+NPS!X53</f>
        <v>67533</v>
      </c>
      <c r="Y53" s="6">
        <f>AGRICULTURE!Y53+MSME!Y53+OPS!Y53+NPS!Y53</f>
        <v>11018</v>
      </c>
      <c r="Z53" s="6">
        <f>AGRICULTURE!Z53+MSME!Z53+OPS!Z53+NPS!Z53</f>
        <v>2322</v>
      </c>
      <c r="AA53" s="6">
        <f>AGRICULTURE!AA53+MSME!AA53+OPS!AA53+NPS!AA53</f>
        <v>112465</v>
      </c>
      <c r="AB53" s="6">
        <f>AGRICULTURE!AB53+MSME!AB53+OPS!AB53+NPS!AB53</f>
        <v>27355</v>
      </c>
      <c r="AC53" s="6">
        <f>AGRICULTURE!AC53+MSME!AC53+OPS!AC53+NPS!AC53</f>
        <v>12020</v>
      </c>
      <c r="AD53" s="6">
        <f>AGRICULTURE!AD53+MSME!AD53+OPS!AD53+NPS!AD53</f>
        <v>1421</v>
      </c>
      <c r="AE53" s="6">
        <f>AGRICULTURE!AE53+MSME!AE53+OPS!AE53+NPS!AE53</f>
        <v>26603</v>
      </c>
      <c r="AF53" s="6">
        <f>AGRICULTURE!AF53+MSME!AF53+OPS!AF53+NPS!AF53</f>
        <v>15150</v>
      </c>
      <c r="AG53" s="6">
        <f>AGRICULTURE!AG53+MSME!AG53+OPS!AG53+NPS!AG53</f>
        <v>2121</v>
      </c>
      <c r="AH53" s="6">
        <f>AGRICULTURE!AH53+MSME!AH53+OPS!AH53+NPS!AH53</f>
        <v>19499</v>
      </c>
      <c r="AI53" s="6">
        <f>AGRICULTURE!AI53+MSME!AI53+OPS!AI53+NPS!AI53</f>
        <v>29299</v>
      </c>
      <c r="AJ53" s="6">
        <f>AGRICULTURE!AJ53+MSME!AJ53+OPS!AJ53+NPS!AJ53</f>
        <v>8347</v>
      </c>
      <c r="AK53" s="6">
        <f>AGRICULTURE!AK53+MSME!AK53+OPS!AK53+NPS!AK53</f>
        <v>2723</v>
      </c>
      <c r="AL53" s="6">
        <f>AGRICULTURE!AL53+MSME!AL53+OPS!AL53+NPS!AL53</f>
        <v>18376</v>
      </c>
      <c r="AM53" s="6">
        <f>AGRICULTURE!AM53+MSME!AM53+OPS!AM53+NPS!AM53</f>
        <v>16691</v>
      </c>
      <c r="AN53" s="6">
        <f>AGRICULTURE!AN53+MSME!AN53+OPS!AN53+NPS!AN53</f>
        <v>673187</v>
      </c>
    </row>
    <row r="54" spans="1:40" x14ac:dyDescent="0.25">
      <c r="A54" s="2" t="s">
        <v>48</v>
      </c>
      <c r="B54" s="6">
        <f>AGRICULTURE!B54+MSME!B54+OPS!B54+NPS!B54</f>
        <v>6002</v>
      </c>
      <c r="C54" s="6">
        <f>AGRICULTURE!C54+MSME!C54+OPS!C54+NPS!C54</f>
        <v>6310</v>
      </c>
      <c r="D54" s="6">
        <f>AGRICULTURE!D54+MSME!D54+OPS!D54+NPS!D54</f>
        <v>5935</v>
      </c>
      <c r="E54" s="6">
        <f>AGRICULTURE!E54+MSME!E54+OPS!E54+NPS!E54</f>
        <v>3387</v>
      </c>
      <c r="F54" s="6">
        <f>AGRICULTURE!F54+MSME!F54+OPS!F54+NPS!F54</f>
        <v>7008</v>
      </c>
      <c r="G54" s="6">
        <f>AGRICULTURE!G54+MSME!G54+OPS!G54+NPS!G54</f>
        <v>17961</v>
      </c>
      <c r="H54" s="6">
        <f>AGRICULTURE!H54+MSME!H54+OPS!H54+NPS!H54</f>
        <v>8018</v>
      </c>
      <c r="I54" s="6">
        <f>AGRICULTURE!I54+MSME!I54+OPS!I54+NPS!I54</f>
        <v>2378</v>
      </c>
      <c r="J54" s="6">
        <f>AGRICULTURE!J54+MSME!J54+OPS!J54+NPS!J54</f>
        <v>9322</v>
      </c>
      <c r="K54" s="6">
        <f>AGRICULTURE!K54+MSME!K54+OPS!K54+NPS!K54</f>
        <v>8180</v>
      </c>
      <c r="L54" s="6">
        <f>AGRICULTURE!L54+MSME!L54+OPS!L54+NPS!L54</f>
        <v>9414</v>
      </c>
      <c r="M54" s="6">
        <f>AGRICULTURE!M54+MSME!M54+OPS!M54+NPS!M54</f>
        <v>7922</v>
      </c>
      <c r="N54" s="6">
        <f>AGRICULTURE!N54+MSME!N54+OPS!N54+NPS!N54</f>
        <v>3543</v>
      </c>
      <c r="O54" s="6">
        <f>AGRICULTURE!O54+MSME!O54+OPS!O54+NPS!O54</f>
        <v>6515</v>
      </c>
      <c r="P54" s="6">
        <f>AGRICULTURE!P54+MSME!P54+OPS!P54+NPS!P54</f>
        <v>4835</v>
      </c>
      <c r="Q54" s="6">
        <f>AGRICULTURE!Q54+MSME!Q54+OPS!Q54+NPS!Q54</f>
        <v>8487</v>
      </c>
      <c r="R54" s="6">
        <f>AGRICULTURE!R54+MSME!R54+OPS!R54+NPS!R54</f>
        <v>24655</v>
      </c>
      <c r="S54" s="6">
        <f>AGRICULTURE!S54+MSME!S54+OPS!S54+NPS!S54</f>
        <v>4433</v>
      </c>
      <c r="T54" s="6">
        <f>AGRICULTURE!T54+MSME!T54+OPS!T54+NPS!T54</f>
        <v>3863</v>
      </c>
      <c r="U54" s="6">
        <f>AGRICULTURE!U54+MSME!U54+OPS!U54+NPS!U54</f>
        <v>4377</v>
      </c>
      <c r="V54" s="6">
        <f>AGRICULTURE!V54+MSME!V54+OPS!V54+NPS!V54</f>
        <v>8172</v>
      </c>
      <c r="W54" s="6">
        <f>AGRICULTURE!W54+MSME!W54+OPS!W54+NPS!W54</f>
        <v>7695</v>
      </c>
      <c r="X54" s="6">
        <f>AGRICULTURE!X54+MSME!X54+OPS!X54+NPS!X54</f>
        <v>19565</v>
      </c>
      <c r="Y54" s="6">
        <f>AGRICULTURE!Y54+MSME!Y54+OPS!Y54+NPS!Y54</f>
        <v>9758</v>
      </c>
      <c r="Z54" s="6">
        <f>AGRICULTURE!Z54+MSME!Z54+OPS!Z54+NPS!Z54</f>
        <v>4312</v>
      </c>
      <c r="AA54" s="6">
        <f>AGRICULTURE!AA54+MSME!AA54+OPS!AA54+NPS!AA54</f>
        <v>95232</v>
      </c>
      <c r="AB54" s="6">
        <f>AGRICULTURE!AB54+MSME!AB54+OPS!AB54+NPS!AB54</f>
        <v>4352</v>
      </c>
      <c r="AC54" s="6">
        <f>AGRICULTURE!AC54+MSME!AC54+OPS!AC54+NPS!AC54</f>
        <v>5073</v>
      </c>
      <c r="AD54" s="6">
        <f>AGRICULTURE!AD54+MSME!AD54+OPS!AD54+NPS!AD54</f>
        <v>3671</v>
      </c>
      <c r="AE54" s="6">
        <f>AGRICULTURE!AE54+MSME!AE54+OPS!AE54+NPS!AE54</f>
        <v>29990</v>
      </c>
      <c r="AF54" s="6">
        <f>AGRICULTURE!AF54+MSME!AF54+OPS!AF54+NPS!AF54</f>
        <v>11400</v>
      </c>
      <c r="AG54" s="6">
        <f>AGRICULTURE!AG54+MSME!AG54+OPS!AG54+NPS!AG54</f>
        <v>1687</v>
      </c>
      <c r="AH54" s="6">
        <f>AGRICULTURE!AH54+MSME!AH54+OPS!AH54+NPS!AH54</f>
        <v>1915</v>
      </c>
      <c r="AI54" s="6">
        <f>AGRICULTURE!AI54+MSME!AI54+OPS!AI54+NPS!AI54</f>
        <v>5725</v>
      </c>
      <c r="AJ54" s="6">
        <f>AGRICULTURE!AJ54+MSME!AJ54+OPS!AJ54+NPS!AJ54</f>
        <v>10347</v>
      </c>
      <c r="AK54" s="6">
        <f>AGRICULTURE!AK54+MSME!AK54+OPS!AK54+NPS!AK54</f>
        <v>1958</v>
      </c>
      <c r="AL54" s="6">
        <f>AGRICULTURE!AL54+MSME!AL54+OPS!AL54+NPS!AL54</f>
        <v>7338</v>
      </c>
      <c r="AM54" s="6">
        <f>AGRICULTURE!AM54+MSME!AM54+OPS!AM54+NPS!AM54</f>
        <v>7270</v>
      </c>
      <c r="AN54" s="6">
        <f>AGRICULTURE!AN54+MSME!AN54+OPS!AN54+NPS!AN54</f>
        <v>388005</v>
      </c>
    </row>
    <row r="55" spans="1:40" x14ac:dyDescent="0.25">
      <c r="A55" s="2" t="s">
        <v>49</v>
      </c>
      <c r="B55" s="6">
        <f>AGRICULTURE!B55+MSME!B55+OPS!B55+NPS!B55</f>
        <v>2875</v>
      </c>
      <c r="C55" s="6">
        <f>AGRICULTURE!C55+MSME!C55+OPS!C55+NPS!C55</f>
        <v>4050</v>
      </c>
      <c r="D55" s="6">
        <f>AGRICULTURE!D55+MSME!D55+OPS!D55+NPS!D55</f>
        <v>7304</v>
      </c>
      <c r="E55" s="6">
        <f>AGRICULTURE!E55+MSME!E55+OPS!E55+NPS!E55</f>
        <v>10057</v>
      </c>
      <c r="F55" s="6">
        <f>AGRICULTURE!F55+MSME!F55+OPS!F55+NPS!F55</f>
        <v>11795</v>
      </c>
      <c r="G55" s="6">
        <f>AGRICULTURE!G55+MSME!G55+OPS!G55+NPS!G55</f>
        <v>19006</v>
      </c>
      <c r="H55" s="6">
        <f>AGRICULTURE!H55+MSME!H55+OPS!H55+NPS!H55</f>
        <v>5581</v>
      </c>
      <c r="I55" s="6">
        <f>AGRICULTURE!I55+MSME!I55+OPS!I55+NPS!I55</f>
        <v>13323</v>
      </c>
      <c r="J55" s="6">
        <f>AGRICULTURE!J55+MSME!J55+OPS!J55+NPS!J55</f>
        <v>18478</v>
      </c>
      <c r="K55" s="6">
        <f>AGRICULTURE!K55+MSME!K55+OPS!K55+NPS!K55</f>
        <v>22632</v>
      </c>
      <c r="L55" s="6">
        <f>AGRICULTURE!L55+MSME!L55+OPS!L55+NPS!L55</f>
        <v>21238</v>
      </c>
      <c r="M55" s="6">
        <f>AGRICULTURE!M55+MSME!M55+OPS!M55+NPS!M55</f>
        <v>14624</v>
      </c>
      <c r="N55" s="6">
        <f>AGRICULTURE!N55+MSME!N55+OPS!N55+NPS!N55</f>
        <v>10356</v>
      </c>
      <c r="O55" s="6">
        <f>AGRICULTURE!O55+MSME!O55+OPS!O55+NPS!O55</f>
        <v>6638</v>
      </c>
      <c r="P55" s="6">
        <f>AGRICULTURE!P55+MSME!P55+OPS!P55+NPS!P55</f>
        <v>13022</v>
      </c>
      <c r="Q55" s="6">
        <f>AGRICULTURE!Q55+MSME!Q55+OPS!Q55+NPS!Q55</f>
        <v>10981</v>
      </c>
      <c r="R55" s="6">
        <f>AGRICULTURE!R55+MSME!R55+OPS!R55+NPS!R55</f>
        <v>5521</v>
      </c>
      <c r="S55" s="6">
        <f>AGRICULTURE!S55+MSME!S55+OPS!S55+NPS!S55</f>
        <v>1676</v>
      </c>
      <c r="T55" s="6">
        <f>AGRICULTURE!T55+MSME!T55+OPS!T55+NPS!T55</f>
        <v>3420</v>
      </c>
      <c r="U55" s="6">
        <f>AGRICULTURE!U55+MSME!U55+OPS!U55+NPS!U55</f>
        <v>6909</v>
      </c>
      <c r="V55" s="6">
        <f>AGRICULTURE!V55+MSME!V55+OPS!V55+NPS!V55</f>
        <v>17545</v>
      </c>
      <c r="W55" s="6">
        <f>AGRICULTURE!W55+MSME!W55+OPS!W55+NPS!W55</f>
        <v>7944</v>
      </c>
      <c r="X55" s="6">
        <f>AGRICULTURE!X55+MSME!X55+OPS!X55+NPS!X55</f>
        <v>37130</v>
      </c>
      <c r="Y55" s="6">
        <f>AGRICULTURE!Y55+MSME!Y55+OPS!Y55+NPS!Y55</f>
        <v>13312</v>
      </c>
      <c r="Z55" s="6">
        <f>AGRICULTURE!Z55+MSME!Z55+OPS!Z55+NPS!Z55</f>
        <v>4514</v>
      </c>
      <c r="AA55" s="6">
        <f>AGRICULTURE!AA55+MSME!AA55+OPS!AA55+NPS!AA55</f>
        <v>64277</v>
      </c>
      <c r="AB55" s="6">
        <f>AGRICULTURE!AB55+MSME!AB55+OPS!AB55+NPS!AB55</f>
        <v>10191</v>
      </c>
      <c r="AC55" s="6">
        <f>AGRICULTURE!AC55+MSME!AC55+OPS!AC55+NPS!AC55</f>
        <v>17418</v>
      </c>
      <c r="AD55" s="6">
        <f>AGRICULTURE!AD55+MSME!AD55+OPS!AD55+NPS!AD55</f>
        <v>25308</v>
      </c>
      <c r="AE55" s="6">
        <f>AGRICULTURE!AE55+MSME!AE55+OPS!AE55+NPS!AE55</f>
        <v>13601</v>
      </c>
      <c r="AF55" s="6">
        <f>AGRICULTURE!AF55+MSME!AF55+OPS!AF55+NPS!AF55</f>
        <v>18867</v>
      </c>
      <c r="AG55" s="6">
        <f>AGRICULTURE!AG55+MSME!AG55+OPS!AG55+NPS!AG55</f>
        <v>2837</v>
      </c>
      <c r="AH55" s="6">
        <f>AGRICULTURE!AH55+MSME!AH55+OPS!AH55+NPS!AH55</f>
        <v>3103</v>
      </c>
      <c r="AI55" s="6">
        <f>AGRICULTURE!AI55+MSME!AI55+OPS!AI55+NPS!AI55</f>
        <v>22604</v>
      </c>
      <c r="AJ55" s="6">
        <f>AGRICULTURE!AJ55+MSME!AJ55+OPS!AJ55+NPS!AJ55</f>
        <v>21497</v>
      </c>
      <c r="AK55" s="6">
        <f>AGRICULTURE!AK55+MSME!AK55+OPS!AK55+NPS!AK55</f>
        <v>20954</v>
      </c>
      <c r="AL55" s="6">
        <f>AGRICULTURE!AL55+MSME!AL55+OPS!AL55+NPS!AL55</f>
        <v>13311</v>
      </c>
      <c r="AM55" s="6">
        <f>AGRICULTURE!AM55+MSME!AM55+OPS!AM55+NPS!AM55</f>
        <v>8059</v>
      </c>
      <c r="AN55" s="6">
        <f>AGRICULTURE!AN55+MSME!AN55+OPS!AN55+NPS!AN55</f>
        <v>531958</v>
      </c>
    </row>
    <row r="56" spans="1:40" x14ac:dyDescent="0.25">
      <c r="A56" s="2" t="s">
        <v>50</v>
      </c>
      <c r="B56" s="6">
        <f>AGRICULTURE!B56+MSME!B56+OPS!B56+NPS!B56</f>
        <v>2916</v>
      </c>
      <c r="C56" s="6">
        <f>AGRICULTURE!C56+MSME!C56+OPS!C56+NPS!C56</f>
        <v>0</v>
      </c>
      <c r="D56" s="6">
        <f>AGRICULTURE!D56+MSME!D56+OPS!D56+NPS!D56</f>
        <v>3709</v>
      </c>
      <c r="E56" s="6">
        <f>AGRICULTURE!E56+MSME!E56+OPS!E56+NPS!E56</f>
        <v>2841</v>
      </c>
      <c r="F56" s="6">
        <f>AGRICULTURE!F56+MSME!F56+OPS!F56+NPS!F56</f>
        <v>2327</v>
      </c>
      <c r="G56" s="6">
        <f>AGRICULTURE!G56+MSME!G56+OPS!G56+NPS!G56</f>
        <v>4008</v>
      </c>
      <c r="H56" s="6">
        <f>AGRICULTURE!H56+MSME!H56+OPS!H56+NPS!H56</f>
        <v>3770</v>
      </c>
      <c r="I56" s="6">
        <f>AGRICULTURE!I56+MSME!I56+OPS!I56+NPS!I56</f>
        <v>3564</v>
      </c>
      <c r="J56" s="6">
        <f>AGRICULTURE!J56+MSME!J56+OPS!J56+NPS!J56</f>
        <v>2274</v>
      </c>
      <c r="K56" s="6">
        <f>AGRICULTURE!K56+MSME!K56+OPS!K56+NPS!K56</f>
        <v>2302</v>
      </c>
      <c r="L56" s="6">
        <f>AGRICULTURE!L56+MSME!L56+OPS!L56+NPS!L56</f>
        <v>2355</v>
      </c>
      <c r="M56" s="6">
        <f>AGRICULTURE!M56+MSME!M56+OPS!M56+NPS!M56</f>
        <v>3177</v>
      </c>
      <c r="N56" s="6">
        <f>AGRICULTURE!N56+MSME!N56+OPS!N56+NPS!N56</f>
        <v>2857</v>
      </c>
      <c r="O56" s="6">
        <f>AGRICULTURE!O56+MSME!O56+OPS!O56+NPS!O56</f>
        <v>3230</v>
      </c>
      <c r="P56" s="6">
        <f>AGRICULTURE!P56+MSME!P56+OPS!P56+NPS!P56</f>
        <v>3608</v>
      </c>
      <c r="Q56" s="6">
        <f>AGRICULTURE!Q56+MSME!Q56+OPS!Q56+NPS!Q56</f>
        <v>2703</v>
      </c>
      <c r="R56" s="6">
        <f>AGRICULTURE!R56+MSME!R56+OPS!R56+NPS!R56</f>
        <v>3209</v>
      </c>
      <c r="S56" s="6">
        <f>AGRICULTURE!S56+MSME!S56+OPS!S56+NPS!S56</f>
        <v>3381</v>
      </c>
      <c r="T56" s="6">
        <f>AGRICULTURE!T56+MSME!T56+OPS!T56+NPS!T56</f>
        <v>3066</v>
      </c>
      <c r="U56" s="6">
        <f>AGRICULTURE!U56+MSME!U56+OPS!U56+NPS!U56</f>
        <v>3358</v>
      </c>
      <c r="V56" s="6">
        <f>AGRICULTURE!V56+MSME!V56+OPS!V56+NPS!V56</f>
        <v>2886</v>
      </c>
      <c r="W56" s="6">
        <f>AGRICULTURE!W56+MSME!W56+OPS!W56+NPS!W56</f>
        <v>2899</v>
      </c>
      <c r="X56" s="6">
        <f>AGRICULTURE!X56+MSME!X56+OPS!X56+NPS!X56</f>
        <v>6296</v>
      </c>
      <c r="Y56" s="6">
        <f>AGRICULTURE!Y56+MSME!Y56+OPS!Y56+NPS!Y56</f>
        <v>2208</v>
      </c>
      <c r="Z56" s="6">
        <f>AGRICULTURE!Z56+MSME!Z56+OPS!Z56+NPS!Z56</f>
        <v>2842</v>
      </c>
      <c r="AA56" s="6">
        <f>AGRICULTURE!AA56+MSME!AA56+OPS!AA56+NPS!AA56</f>
        <v>18149</v>
      </c>
      <c r="AB56" s="6">
        <f>AGRICULTURE!AB56+MSME!AB56+OPS!AB56+NPS!AB56</f>
        <v>2604</v>
      </c>
      <c r="AC56" s="6">
        <f>AGRICULTURE!AC56+MSME!AC56+OPS!AC56+NPS!AC56</f>
        <v>3644</v>
      </c>
      <c r="AD56" s="6">
        <f>AGRICULTURE!AD56+MSME!AD56+OPS!AD56+NPS!AD56</f>
        <v>2318</v>
      </c>
      <c r="AE56" s="6">
        <f>AGRICULTURE!AE56+MSME!AE56+OPS!AE56+NPS!AE56</f>
        <v>2822</v>
      </c>
      <c r="AF56" s="6">
        <f>AGRICULTURE!AF56+MSME!AF56+OPS!AF56+NPS!AF56</f>
        <v>2451</v>
      </c>
      <c r="AG56" s="6">
        <f>AGRICULTURE!AG56+MSME!AG56+OPS!AG56+NPS!AG56</f>
        <v>2774</v>
      </c>
      <c r="AH56" s="6">
        <f>AGRICULTURE!AH56+MSME!AH56+OPS!AH56+NPS!AH56</f>
        <v>2978</v>
      </c>
      <c r="AI56" s="6">
        <f>AGRICULTURE!AI56+MSME!AI56+OPS!AI56+NPS!AI56</f>
        <v>3031</v>
      </c>
      <c r="AJ56" s="6">
        <f>AGRICULTURE!AJ56+MSME!AJ56+OPS!AJ56+NPS!AJ56</f>
        <v>2340</v>
      </c>
      <c r="AK56" s="6">
        <f>AGRICULTURE!AK56+MSME!AK56+OPS!AK56+NPS!AK56</f>
        <v>3007</v>
      </c>
      <c r="AL56" s="6">
        <f>AGRICULTURE!AL56+MSME!AL56+OPS!AL56+NPS!AL56</f>
        <v>4547</v>
      </c>
      <c r="AM56" s="6">
        <f>AGRICULTURE!AM56+MSME!AM56+OPS!AM56+NPS!AM56</f>
        <v>3204</v>
      </c>
      <c r="AN56" s="6">
        <f>AGRICULTURE!AN56+MSME!AN56+OPS!AN56+NPS!AN56</f>
        <v>129655</v>
      </c>
    </row>
    <row r="57" spans="1:40" x14ac:dyDescent="0.25">
      <c r="A57" s="2" t="s">
        <v>51</v>
      </c>
      <c r="B57" s="6">
        <f>AGRICULTURE!B57+MSME!B57+OPS!B57+NPS!B57</f>
        <v>18292</v>
      </c>
      <c r="C57" s="6">
        <f>AGRICULTURE!C57+MSME!C57+OPS!C57+NPS!C57</f>
        <v>10239</v>
      </c>
      <c r="D57" s="6">
        <f>AGRICULTURE!D57+MSME!D57+OPS!D57+NPS!D57</f>
        <v>28245</v>
      </c>
      <c r="E57" s="6">
        <f>AGRICULTURE!E57+MSME!E57+OPS!E57+NPS!E57</f>
        <v>13655</v>
      </c>
      <c r="F57" s="6">
        <f>AGRICULTURE!F57+MSME!F57+OPS!F57+NPS!F57</f>
        <v>22091</v>
      </c>
      <c r="G57" s="6">
        <f>AGRICULTURE!G57+MSME!G57+OPS!G57+NPS!G57</f>
        <v>28193</v>
      </c>
      <c r="H57" s="6">
        <f>AGRICULTURE!H57+MSME!H57+OPS!H57+NPS!H57</f>
        <v>10121</v>
      </c>
      <c r="I57" s="6">
        <f>AGRICULTURE!I57+MSME!I57+OPS!I57+NPS!I57</f>
        <v>53153</v>
      </c>
      <c r="J57" s="6">
        <f>AGRICULTURE!J57+MSME!J57+OPS!J57+NPS!J57</f>
        <v>21129</v>
      </c>
      <c r="K57" s="6">
        <f>AGRICULTURE!K57+MSME!K57+OPS!K57+NPS!K57</f>
        <v>26322</v>
      </c>
      <c r="L57" s="6">
        <f>AGRICULTURE!L57+MSME!L57+OPS!L57+NPS!L57</f>
        <v>15124</v>
      </c>
      <c r="M57" s="6">
        <f>AGRICULTURE!M57+MSME!M57+OPS!M57+NPS!M57</f>
        <v>6841</v>
      </c>
      <c r="N57" s="6">
        <f>AGRICULTURE!N57+MSME!N57+OPS!N57+NPS!N57</f>
        <v>13560</v>
      </c>
      <c r="O57" s="6">
        <f>AGRICULTURE!O57+MSME!O57+OPS!O57+NPS!O57</f>
        <v>16667</v>
      </c>
      <c r="P57" s="6">
        <f>AGRICULTURE!P57+MSME!P57+OPS!P57+NPS!P57</f>
        <v>7680</v>
      </c>
      <c r="Q57" s="6">
        <f>AGRICULTURE!Q57+MSME!Q57+OPS!Q57+NPS!Q57</f>
        <v>41492</v>
      </c>
      <c r="R57" s="6">
        <f>AGRICULTURE!R57+MSME!R57+OPS!R57+NPS!R57</f>
        <v>16158</v>
      </c>
      <c r="S57" s="6">
        <f>AGRICULTURE!S57+MSME!S57+OPS!S57+NPS!S57</f>
        <v>7821</v>
      </c>
      <c r="T57" s="6">
        <f>AGRICULTURE!T57+MSME!T57+OPS!T57+NPS!T57</f>
        <v>5893</v>
      </c>
      <c r="U57" s="6">
        <f>AGRICULTURE!U57+MSME!U57+OPS!U57+NPS!U57</f>
        <v>6256</v>
      </c>
      <c r="V57" s="6">
        <f>AGRICULTURE!V57+MSME!V57+OPS!V57+NPS!V57</f>
        <v>21833</v>
      </c>
      <c r="W57" s="6">
        <f>AGRICULTURE!W57+MSME!W57+OPS!W57+NPS!W57</f>
        <v>16316</v>
      </c>
      <c r="X57" s="6">
        <f>AGRICULTURE!X57+MSME!X57+OPS!X57+NPS!X57</f>
        <v>38706</v>
      </c>
      <c r="Y57" s="6">
        <f>AGRICULTURE!Y57+MSME!Y57+OPS!Y57+NPS!Y57</f>
        <v>31846</v>
      </c>
      <c r="Z57" s="6">
        <f>AGRICULTURE!Z57+MSME!Z57+OPS!Z57+NPS!Z57</f>
        <v>12799</v>
      </c>
      <c r="AA57" s="6">
        <f>AGRICULTURE!AA57+MSME!AA57+OPS!AA57+NPS!AA57</f>
        <v>137641</v>
      </c>
      <c r="AB57" s="6">
        <f>AGRICULTURE!AB57+MSME!AB57+OPS!AB57+NPS!AB57</f>
        <v>10609</v>
      </c>
      <c r="AC57" s="6">
        <f>AGRICULTURE!AC57+MSME!AC57+OPS!AC57+NPS!AC57</f>
        <v>15787</v>
      </c>
      <c r="AD57" s="6">
        <f>AGRICULTURE!AD57+MSME!AD57+OPS!AD57+NPS!AD57</f>
        <v>3656</v>
      </c>
      <c r="AE57" s="6">
        <f>AGRICULTURE!AE57+MSME!AE57+OPS!AE57+NPS!AE57</f>
        <v>31844</v>
      </c>
      <c r="AF57" s="6">
        <f>AGRICULTURE!AF57+MSME!AF57+OPS!AF57+NPS!AF57</f>
        <v>16689</v>
      </c>
      <c r="AG57" s="6">
        <f>AGRICULTURE!AG57+MSME!AG57+OPS!AG57+NPS!AG57</f>
        <v>4986</v>
      </c>
      <c r="AH57" s="6">
        <f>AGRICULTURE!AH57+MSME!AH57+OPS!AH57+NPS!AH57</f>
        <v>5641</v>
      </c>
      <c r="AI57" s="6">
        <f>AGRICULTURE!AI57+MSME!AI57+OPS!AI57+NPS!AI57</f>
        <v>27332</v>
      </c>
      <c r="AJ57" s="6">
        <f>AGRICULTURE!AJ57+MSME!AJ57+OPS!AJ57+NPS!AJ57</f>
        <v>18947</v>
      </c>
      <c r="AK57" s="6">
        <f>AGRICULTURE!AK57+MSME!AK57+OPS!AK57+NPS!AK57</f>
        <v>5978</v>
      </c>
      <c r="AL57" s="6">
        <f>AGRICULTURE!AL57+MSME!AL57+OPS!AL57+NPS!AL57</f>
        <v>22744</v>
      </c>
      <c r="AM57" s="6">
        <f>AGRICULTURE!AM57+MSME!AM57+OPS!AM57+NPS!AM57</f>
        <v>9999</v>
      </c>
      <c r="AN57" s="6">
        <f>AGRICULTURE!AN57+MSME!AN57+OPS!AN57+NPS!AN57</f>
        <v>802285</v>
      </c>
    </row>
    <row r="58" spans="1:40" x14ac:dyDescent="0.25">
      <c r="A58" s="2" t="s">
        <v>52</v>
      </c>
      <c r="B58" s="6">
        <f>AGRICULTURE!B58+MSME!B58+OPS!B58+NPS!B58</f>
        <v>1964</v>
      </c>
      <c r="C58" s="6">
        <f>AGRICULTURE!C58+MSME!C58+OPS!C58+NPS!C58</f>
        <v>1714</v>
      </c>
      <c r="D58" s="6">
        <f>AGRICULTURE!D58+MSME!D58+OPS!D58+NPS!D58</f>
        <v>1175</v>
      </c>
      <c r="E58" s="6">
        <f>AGRICULTURE!E58+MSME!E58+OPS!E58+NPS!E58</f>
        <v>0</v>
      </c>
      <c r="F58" s="6">
        <f>AGRICULTURE!F58+MSME!F58+OPS!F58+NPS!F58</f>
        <v>1395</v>
      </c>
      <c r="G58" s="6">
        <f>AGRICULTURE!G58+MSME!G58+OPS!G58+NPS!G58</f>
        <v>5188</v>
      </c>
      <c r="H58" s="6">
        <f>AGRICULTURE!H58+MSME!H58+OPS!H58+NPS!H58</f>
        <v>3401</v>
      </c>
      <c r="I58" s="6">
        <f>AGRICULTURE!I58+MSME!I58+OPS!I58+NPS!I58</f>
        <v>1439</v>
      </c>
      <c r="J58" s="6">
        <f>AGRICULTURE!J58+MSME!J58+OPS!J58+NPS!J58</f>
        <v>3300</v>
      </c>
      <c r="K58" s="6">
        <f>AGRICULTURE!K58+MSME!K58+OPS!K58+NPS!K58</f>
        <v>3591</v>
      </c>
      <c r="L58" s="6">
        <f>AGRICULTURE!L58+MSME!L58+OPS!L58+NPS!L58</f>
        <v>5903</v>
      </c>
      <c r="M58" s="6">
        <f>AGRICULTURE!M58+MSME!M58+OPS!M58+NPS!M58</f>
        <v>2126</v>
      </c>
      <c r="N58" s="6">
        <f>AGRICULTURE!N58+MSME!N58+OPS!N58+NPS!N58</f>
        <v>0</v>
      </c>
      <c r="O58" s="6">
        <f>AGRICULTURE!O58+MSME!O58+OPS!O58+NPS!O58</f>
        <v>1410</v>
      </c>
      <c r="P58" s="6">
        <f>AGRICULTURE!P58+MSME!P58+OPS!P58+NPS!P58</f>
        <v>0</v>
      </c>
      <c r="Q58" s="6">
        <f>AGRICULTURE!Q58+MSME!Q58+OPS!Q58+NPS!Q58</f>
        <v>4373</v>
      </c>
      <c r="R58" s="6">
        <f>AGRICULTURE!R58+MSME!R58+OPS!R58+NPS!R58</f>
        <v>2231</v>
      </c>
      <c r="S58" s="6">
        <f>AGRICULTURE!S58+MSME!S58+OPS!S58+NPS!S58</f>
        <v>4312</v>
      </c>
      <c r="T58" s="6">
        <f>AGRICULTURE!T58+MSME!T58+OPS!T58+NPS!T58</f>
        <v>0</v>
      </c>
      <c r="U58" s="6">
        <f>AGRICULTURE!U58+MSME!U58+OPS!U58+NPS!U58</f>
        <v>0</v>
      </c>
      <c r="V58" s="6">
        <f>AGRICULTURE!V58+MSME!V58+OPS!V58+NPS!V58</f>
        <v>5611</v>
      </c>
      <c r="W58" s="6">
        <f>AGRICULTURE!W58+MSME!W58+OPS!W58+NPS!W58</f>
        <v>1491</v>
      </c>
      <c r="X58" s="6">
        <f>AGRICULTURE!X58+MSME!X58+OPS!X58+NPS!X58</f>
        <v>5426</v>
      </c>
      <c r="Y58" s="6">
        <f>AGRICULTURE!Y58+MSME!Y58+OPS!Y58+NPS!Y58</f>
        <v>3083</v>
      </c>
      <c r="Z58" s="6">
        <f>AGRICULTURE!Z58+MSME!Z58+OPS!Z58+NPS!Z58</f>
        <v>3449</v>
      </c>
      <c r="AA58" s="6">
        <f>AGRICULTURE!AA58+MSME!AA58+OPS!AA58+NPS!AA58</f>
        <v>29174</v>
      </c>
      <c r="AB58" s="6">
        <f>AGRICULTURE!AB58+MSME!AB58+OPS!AB58+NPS!AB58</f>
        <v>2114</v>
      </c>
      <c r="AC58" s="6">
        <f>AGRICULTURE!AC58+MSME!AC58+OPS!AC58+NPS!AC58</f>
        <v>3346</v>
      </c>
      <c r="AD58" s="6">
        <f>AGRICULTURE!AD58+MSME!AD58+OPS!AD58+NPS!AD58</f>
        <v>0</v>
      </c>
      <c r="AE58" s="6">
        <f>AGRICULTURE!AE58+MSME!AE58+OPS!AE58+NPS!AE58</f>
        <v>1905</v>
      </c>
      <c r="AF58" s="6">
        <f>AGRICULTURE!AF58+MSME!AF58+OPS!AF58+NPS!AF58</f>
        <v>1500</v>
      </c>
      <c r="AG58" s="6">
        <f>AGRICULTURE!AG58+MSME!AG58+OPS!AG58+NPS!AG58</f>
        <v>0</v>
      </c>
      <c r="AH58" s="6">
        <f>AGRICULTURE!AH58+MSME!AH58+OPS!AH58+NPS!AH58</f>
        <v>2093</v>
      </c>
      <c r="AI58" s="6">
        <f>AGRICULTURE!AI58+MSME!AI58+OPS!AI58+NPS!AI58</f>
        <v>2086</v>
      </c>
      <c r="AJ58" s="6">
        <f>AGRICULTURE!AJ58+MSME!AJ58+OPS!AJ58+NPS!AJ58</f>
        <v>1433</v>
      </c>
      <c r="AK58" s="6">
        <f>AGRICULTURE!AK58+MSME!AK58+OPS!AK58+NPS!AK58</f>
        <v>0</v>
      </c>
      <c r="AL58" s="6">
        <f>AGRICULTURE!AL58+MSME!AL58+OPS!AL58+NPS!AL58</f>
        <v>1469</v>
      </c>
      <c r="AM58" s="6">
        <f>AGRICULTURE!AM58+MSME!AM58+OPS!AM58+NPS!AM58</f>
        <v>3803</v>
      </c>
      <c r="AN58" s="6">
        <f>AGRICULTURE!AN58+MSME!AN58+OPS!AN58+NPS!AN58</f>
        <v>111505</v>
      </c>
    </row>
    <row r="59" spans="1:40" x14ac:dyDescent="0.25">
      <c r="A59" s="2" t="s">
        <v>53</v>
      </c>
      <c r="B59" s="6">
        <f>AGRICULTURE!B59+MSME!B59+OPS!B59+NPS!B59</f>
        <v>0</v>
      </c>
      <c r="C59" s="6">
        <f>AGRICULTURE!C59+MSME!C59+OPS!C59+NPS!C59</f>
        <v>0</v>
      </c>
      <c r="D59" s="6">
        <f>AGRICULTURE!D59+MSME!D59+OPS!D59+NPS!D59</f>
        <v>0</v>
      </c>
      <c r="E59" s="6">
        <f>AGRICULTURE!E59+MSME!E59+OPS!E59+NPS!E59</f>
        <v>0</v>
      </c>
      <c r="F59" s="6">
        <f>AGRICULTURE!F59+MSME!F59+OPS!F59+NPS!F59</f>
        <v>1266</v>
      </c>
      <c r="G59" s="6">
        <f>AGRICULTURE!G59+MSME!G59+OPS!G59+NPS!G59</f>
        <v>1309</v>
      </c>
      <c r="H59" s="6">
        <f>AGRICULTURE!H59+MSME!H59+OPS!H59+NPS!H59</f>
        <v>1158</v>
      </c>
      <c r="I59" s="6">
        <f>AGRICULTURE!I59+MSME!I59+OPS!I59+NPS!I59</f>
        <v>0</v>
      </c>
      <c r="J59" s="6">
        <f>AGRICULTURE!J59+MSME!J59+OPS!J59+NPS!J59</f>
        <v>1142</v>
      </c>
      <c r="K59" s="6">
        <f>AGRICULTURE!K59+MSME!K59+OPS!K59+NPS!K59</f>
        <v>0</v>
      </c>
      <c r="L59" s="6">
        <f>AGRICULTURE!L59+MSME!L59+OPS!L59+NPS!L59</f>
        <v>1292</v>
      </c>
      <c r="M59" s="6">
        <f>AGRICULTURE!M59+MSME!M59+OPS!M59+NPS!M59</f>
        <v>0</v>
      </c>
      <c r="N59" s="6">
        <f>AGRICULTURE!N59+MSME!N59+OPS!N59+NPS!N59</f>
        <v>0</v>
      </c>
      <c r="O59" s="6">
        <f>AGRICULTURE!O59+MSME!O59+OPS!O59+NPS!O59</f>
        <v>0</v>
      </c>
      <c r="P59" s="6">
        <f>AGRICULTURE!P59+MSME!P59+OPS!P59+NPS!P59</f>
        <v>0</v>
      </c>
      <c r="Q59" s="6">
        <f>AGRICULTURE!Q59+MSME!Q59+OPS!Q59+NPS!Q59</f>
        <v>2350</v>
      </c>
      <c r="R59" s="6">
        <f>AGRICULTURE!R59+MSME!R59+OPS!R59+NPS!R59</f>
        <v>0</v>
      </c>
      <c r="S59" s="6">
        <f>AGRICULTURE!S59+MSME!S59+OPS!S59+NPS!S59</f>
        <v>128</v>
      </c>
      <c r="T59" s="6">
        <f>AGRICULTURE!T59+MSME!T59+OPS!T59+NPS!T59</f>
        <v>0</v>
      </c>
      <c r="U59" s="6">
        <f>AGRICULTURE!U59+MSME!U59+OPS!U59+NPS!U59</f>
        <v>0</v>
      </c>
      <c r="V59" s="6">
        <f>AGRICULTURE!V59+MSME!V59+OPS!V59+NPS!V59</f>
        <v>1694</v>
      </c>
      <c r="W59" s="6">
        <f>AGRICULTURE!W59+MSME!W59+OPS!W59+NPS!W59</f>
        <v>1285</v>
      </c>
      <c r="X59" s="6">
        <f>AGRICULTURE!X59+MSME!X59+OPS!X59+NPS!X59</f>
        <v>1278</v>
      </c>
      <c r="Y59" s="6">
        <f>AGRICULTURE!Y59+MSME!Y59+OPS!Y59+NPS!Y59</f>
        <v>1050</v>
      </c>
      <c r="Z59" s="6">
        <f>AGRICULTURE!Z59+MSME!Z59+OPS!Z59+NPS!Z59</f>
        <v>0</v>
      </c>
      <c r="AA59" s="6">
        <f>AGRICULTURE!AA59+MSME!AA59+OPS!AA59+NPS!AA59</f>
        <v>11343</v>
      </c>
      <c r="AB59" s="6">
        <f>AGRICULTURE!AB59+MSME!AB59+OPS!AB59+NPS!AB59</f>
        <v>1916</v>
      </c>
      <c r="AC59" s="6">
        <f>AGRICULTURE!AC59+MSME!AC59+OPS!AC59+NPS!AC59</f>
        <v>0</v>
      </c>
      <c r="AD59" s="6">
        <f>AGRICULTURE!AD59+MSME!AD59+OPS!AD59+NPS!AD59</f>
        <v>0</v>
      </c>
      <c r="AE59" s="6">
        <f>AGRICULTURE!AE59+MSME!AE59+OPS!AE59+NPS!AE59</f>
        <v>0</v>
      </c>
      <c r="AF59" s="6">
        <f>AGRICULTURE!AF59+MSME!AF59+OPS!AF59+NPS!AF59</f>
        <v>0</v>
      </c>
      <c r="AG59" s="6">
        <f>AGRICULTURE!AG59+MSME!AG59+OPS!AG59+NPS!AG59</f>
        <v>0</v>
      </c>
      <c r="AH59" s="6">
        <f>AGRICULTURE!AH59+MSME!AH59+OPS!AH59+NPS!AH59</f>
        <v>0</v>
      </c>
      <c r="AI59" s="6">
        <f>AGRICULTURE!AI59+MSME!AI59+OPS!AI59+NPS!AI59</f>
        <v>0</v>
      </c>
      <c r="AJ59" s="6">
        <f>AGRICULTURE!AJ59+MSME!AJ59+OPS!AJ59+NPS!AJ59</f>
        <v>0</v>
      </c>
      <c r="AK59" s="6">
        <f>AGRICULTURE!AK59+MSME!AK59+OPS!AK59+NPS!AK59</f>
        <v>0</v>
      </c>
      <c r="AL59" s="6">
        <f>AGRICULTURE!AL59+MSME!AL59+OPS!AL59+NPS!AL59</f>
        <v>1164</v>
      </c>
      <c r="AM59" s="6">
        <f>AGRICULTURE!AM59+MSME!AM59+OPS!AM59+NPS!AM59</f>
        <v>0</v>
      </c>
      <c r="AN59" s="6">
        <f>AGRICULTURE!AN59+MSME!AN59+OPS!AN59+NPS!AN59</f>
        <v>28375</v>
      </c>
    </row>
    <row r="60" spans="1:40" x14ac:dyDescent="0.25">
      <c r="A60" s="2" t="s">
        <v>54</v>
      </c>
      <c r="B60" s="6">
        <f>AGRICULTURE!B60+MSME!B60+OPS!B60+NPS!B60</f>
        <v>1716</v>
      </c>
      <c r="C60" s="6">
        <f>AGRICULTURE!C60+MSME!C60+OPS!C60+NPS!C60</f>
        <v>1715</v>
      </c>
      <c r="D60" s="6">
        <f>AGRICULTURE!D60+MSME!D60+OPS!D60+NPS!D60</f>
        <v>1159</v>
      </c>
      <c r="E60" s="6">
        <f>AGRICULTURE!E60+MSME!E60+OPS!E60+NPS!E60</f>
        <v>1776</v>
      </c>
      <c r="F60" s="6">
        <f>AGRICULTURE!F60+MSME!F60+OPS!F60+NPS!F60</f>
        <v>2369</v>
      </c>
      <c r="G60" s="6">
        <f>AGRICULTURE!G60+MSME!G60+OPS!G60+NPS!G60</f>
        <v>3294</v>
      </c>
      <c r="H60" s="6">
        <f>AGRICULTURE!H60+MSME!H60+OPS!H60+NPS!H60</f>
        <v>2430</v>
      </c>
      <c r="I60" s="6">
        <f>AGRICULTURE!I60+MSME!I60+OPS!I60+NPS!I60</f>
        <v>3485</v>
      </c>
      <c r="J60" s="6">
        <f>AGRICULTURE!J60+MSME!J60+OPS!J60+NPS!J60</f>
        <v>1223</v>
      </c>
      <c r="K60" s="6">
        <f>AGRICULTURE!K60+MSME!K60+OPS!K60+NPS!K60</f>
        <v>3141</v>
      </c>
      <c r="L60" s="6">
        <f>AGRICULTURE!L60+MSME!L60+OPS!L60+NPS!L60</f>
        <v>2559</v>
      </c>
      <c r="M60" s="6">
        <f>AGRICULTURE!M60+MSME!M60+OPS!M60+NPS!M60</f>
        <v>6105</v>
      </c>
      <c r="N60" s="6">
        <f>AGRICULTURE!N60+MSME!N60+OPS!N60+NPS!N60</f>
        <v>1806</v>
      </c>
      <c r="O60" s="6">
        <f>AGRICULTURE!O60+MSME!O60+OPS!O60+NPS!O60</f>
        <v>1262</v>
      </c>
      <c r="P60" s="6">
        <f>AGRICULTURE!P60+MSME!P60+OPS!P60+NPS!P60</f>
        <v>2526</v>
      </c>
      <c r="Q60" s="6">
        <f>AGRICULTURE!Q60+MSME!Q60+OPS!Q60+NPS!Q60</f>
        <v>1484</v>
      </c>
      <c r="R60" s="6">
        <f>AGRICULTURE!R60+MSME!R60+OPS!R60+NPS!R60</f>
        <v>2104</v>
      </c>
      <c r="S60" s="6">
        <f>AGRICULTURE!S60+MSME!S60+OPS!S60+NPS!S60</f>
        <v>1456</v>
      </c>
      <c r="T60" s="6">
        <f>AGRICULTURE!T60+MSME!T60+OPS!T60+NPS!T60</f>
        <v>1996</v>
      </c>
      <c r="U60" s="6">
        <f>AGRICULTURE!U60+MSME!U60+OPS!U60+NPS!U60</f>
        <v>2098</v>
      </c>
      <c r="V60" s="6">
        <f>AGRICULTURE!V60+MSME!V60+OPS!V60+NPS!V60</f>
        <v>3544</v>
      </c>
      <c r="W60" s="6">
        <f>AGRICULTURE!W60+MSME!W60+OPS!W60+NPS!W60</f>
        <v>1184</v>
      </c>
      <c r="X60" s="6">
        <f>AGRICULTURE!X60+MSME!X60+OPS!X60+NPS!X60</f>
        <v>5206</v>
      </c>
      <c r="Y60" s="6">
        <f>AGRICULTURE!Y60+MSME!Y60+OPS!Y60+NPS!Y60</f>
        <v>1173</v>
      </c>
      <c r="Z60" s="6">
        <f>AGRICULTURE!Z60+MSME!Z60+OPS!Z60+NPS!Z60</f>
        <v>1761</v>
      </c>
      <c r="AA60" s="6">
        <f>AGRICULTURE!AA60+MSME!AA60+OPS!AA60+NPS!AA60</f>
        <v>31851</v>
      </c>
      <c r="AB60" s="6">
        <f>AGRICULTURE!AB60+MSME!AB60+OPS!AB60+NPS!AB60</f>
        <v>3393</v>
      </c>
      <c r="AC60" s="6">
        <f>AGRICULTURE!AC60+MSME!AC60+OPS!AC60+NPS!AC60</f>
        <v>5072</v>
      </c>
      <c r="AD60" s="6">
        <f>AGRICULTURE!AD60+MSME!AD60+OPS!AD60+NPS!AD60</f>
        <v>2501</v>
      </c>
      <c r="AE60" s="6">
        <f>AGRICULTURE!AE60+MSME!AE60+OPS!AE60+NPS!AE60</f>
        <v>1854</v>
      </c>
      <c r="AF60" s="6">
        <f>AGRICULTURE!AF60+MSME!AF60+OPS!AF60+NPS!AF60</f>
        <v>5205</v>
      </c>
      <c r="AG60" s="6">
        <f>AGRICULTURE!AG60+MSME!AG60+OPS!AG60+NPS!AG60</f>
        <v>1635</v>
      </c>
      <c r="AH60" s="6">
        <f>AGRICULTURE!AH60+MSME!AH60+OPS!AH60+NPS!AH60</f>
        <v>1809</v>
      </c>
      <c r="AI60" s="6">
        <f>AGRICULTURE!AI60+MSME!AI60+OPS!AI60+NPS!AI60</f>
        <v>1809</v>
      </c>
      <c r="AJ60" s="6">
        <f>AGRICULTURE!AJ60+MSME!AJ60+OPS!AJ60+NPS!AJ60</f>
        <v>3355</v>
      </c>
      <c r="AK60" s="6">
        <f>AGRICULTURE!AK60+MSME!AK60+OPS!AK60+NPS!AK60</f>
        <v>1957</v>
      </c>
      <c r="AL60" s="6">
        <f>AGRICULTURE!AL60+MSME!AL60+OPS!AL60+NPS!AL60</f>
        <v>5012</v>
      </c>
      <c r="AM60" s="6">
        <f>AGRICULTURE!AM60+MSME!AM60+OPS!AM60+NPS!AM60</f>
        <v>3153</v>
      </c>
      <c r="AN60" s="6">
        <f>AGRICULTURE!AN60+MSME!AN60+OPS!AN60+NPS!AN60</f>
        <v>127178</v>
      </c>
    </row>
    <row r="61" spans="1:40" x14ac:dyDescent="0.25">
      <c r="A61" s="2" t="s">
        <v>55</v>
      </c>
      <c r="B61" s="6">
        <f>AGRICULTURE!B61+MSME!B61+OPS!B61+NPS!B61</f>
        <v>8466</v>
      </c>
      <c r="C61" s="6">
        <f>AGRICULTURE!C61+MSME!C61+OPS!C61+NPS!C61</f>
        <v>8756</v>
      </c>
      <c r="D61" s="6">
        <f>AGRICULTURE!D61+MSME!D61+OPS!D61+NPS!D61</f>
        <v>9599</v>
      </c>
      <c r="E61" s="6">
        <f>AGRICULTURE!E61+MSME!E61+OPS!E61+NPS!E61</f>
        <v>8416</v>
      </c>
      <c r="F61" s="6">
        <f>AGRICULTURE!F61+MSME!F61+OPS!F61+NPS!F61</f>
        <v>12171</v>
      </c>
      <c r="G61" s="6">
        <f>AGRICULTURE!G61+MSME!G61+OPS!G61+NPS!G61</f>
        <v>34616</v>
      </c>
      <c r="H61" s="6">
        <f>AGRICULTURE!H61+MSME!H61+OPS!H61+NPS!H61</f>
        <v>9613</v>
      </c>
      <c r="I61" s="6">
        <f>AGRICULTURE!I61+MSME!I61+OPS!I61+NPS!I61</f>
        <v>12780</v>
      </c>
      <c r="J61" s="6">
        <f>AGRICULTURE!J61+MSME!J61+OPS!J61+NPS!J61</f>
        <v>8628</v>
      </c>
      <c r="K61" s="6">
        <f>AGRICULTURE!K61+MSME!K61+OPS!K61+NPS!K61</f>
        <v>25298</v>
      </c>
      <c r="L61" s="6">
        <f>AGRICULTURE!L61+MSME!L61+OPS!L61+NPS!L61</f>
        <v>34456</v>
      </c>
      <c r="M61" s="6">
        <f>AGRICULTURE!M61+MSME!M61+OPS!M61+NPS!M61</f>
        <v>10189</v>
      </c>
      <c r="N61" s="6">
        <f>AGRICULTURE!N61+MSME!N61+OPS!N61+NPS!N61</f>
        <v>10583</v>
      </c>
      <c r="O61" s="6">
        <f>AGRICULTURE!O61+MSME!O61+OPS!O61+NPS!O61</f>
        <v>3879</v>
      </c>
      <c r="P61" s="6">
        <f>AGRICULTURE!P61+MSME!P61+OPS!P61+NPS!P61</f>
        <v>10151</v>
      </c>
      <c r="Q61" s="6">
        <f>AGRICULTURE!Q61+MSME!Q61+OPS!Q61+NPS!Q61</f>
        <v>11601</v>
      </c>
      <c r="R61" s="6">
        <f>AGRICULTURE!R61+MSME!R61+OPS!R61+NPS!R61</f>
        <v>10814</v>
      </c>
      <c r="S61" s="6">
        <f>AGRICULTURE!S61+MSME!S61+OPS!S61+NPS!S61</f>
        <v>5014</v>
      </c>
      <c r="T61" s="6">
        <f>AGRICULTURE!T61+MSME!T61+OPS!T61+NPS!T61</f>
        <v>9941</v>
      </c>
      <c r="U61" s="6">
        <f>AGRICULTURE!U61+MSME!U61+OPS!U61+NPS!U61</f>
        <v>5528</v>
      </c>
      <c r="V61" s="6">
        <f>AGRICULTURE!V61+MSME!V61+OPS!V61+NPS!V61</f>
        <v>11915</v>
      </c>
      <c r="W61" s="6">
        <f>AGRICULTURE!W61+MSME!W61+OPS!W61+NPS!W61</f>
        <v>12144</v>
      </c>
      <c r="X61" s="6">
        <f>AGRICULTURE!X61+MSME!X61+OPS!X61+NPS!X61</f>
        <v>26132</v>
      </c>
      <c r="Y61" s="6">
        <f>AGRICULTURE!Y61+MSME!Y61+OPS!Y61+NPS!Y61</f>
        <v>9277</v>
      </c>
      <c r="Z61" s="6">
        <f>AGRICULTURE!Z61+MSME!Z61+OPS!Z61+NPS!Z61</f>
        <v>13846</v>
      </c>
      <c r="AA61" s="6">
        <f>AGRICULTURE!AA61+MSME!AA61+OPS!AA61+NPS!AA61</f>
        <v>152030</v>
      </c>
      <c r="AB61" s="6">
        <f>AGRICULTURE!AB61+MSME!AB61+OPS!AB61+NPS!AB61</f>
        <v>11423</v>
      </c>
      <c r="AC61" s="6">
        <f>AGRICULTURE!AC61+MSME!AC61+OPS!AC61+NPS!AC61</f>
        <v>17148</v>
      </c>
      <c r="AD61" s="6">
        <f>AGRICULTURE!AD61+MSME!AD61+OPS!AD61+NPS!AD61</f>
        <v>4538</v>
      </c>
      <c r="AE61" s="6">
        <f>AGRICULTURE!AE61+MSME!AE61+OPS!AE61+NPS!AE61</f>
        <v>13604</v>
      </c>
      <c r="AF61" s="6">
        <f>AGRICULTURE!AF61+MSME!AF61+OPS!AF61+NPS!AF61</f>
        <v>7814</v>
      </c>
      <c r="AG61" s="6">
        <f>AGRICULTURE!AG61+MSME!AG61+OPS!AG61+NPS!AG61</f>
        <v>4750</v>
      </c>
      <c r="AH61" s="6">
        <f>AGRICULTURE!AH61+MSME!AH61+OPS!AH61+NPS!AH61</f>
        <v>4399</v>
      </c>
      <c r="AI61" s="6">
        <f>AGRICULTURE!AI61+MSME!AI61+OPS!AI61+NPS!AI61</f>
        <v>4672</v>
      </c>
      <c r="AJ61" s="6">
        <f>AGRICULTURE!AJ61+MSME!AJ61+OPS!AJ61+NPS!AJ61</f>
        <v>8042</v>
      </c>
      <c r="AK61" s="6">
        <f>AGRICULTURE!AK61+MSME!AK61+OPS!AK61+NPS!AK61</f>
        <v>5171</v>
      </c>
      <c r="AL61" s="6">
        <f>AGRICULTURE!AL61+MSME!AL61+OPS!AL61+NPS!AL61</f>
        <v>7382</v>
      </c>
      <c r="AM61" s="6">
        <f>AGRICULTURE!AM61+MSME!AM61+OPS!AM61+NPS!AM61</f>
        <v>21014</v>
      </c>
      <c r="AN61" s="6">
        <f>AGRICULTURE!AN61+MSME!AN61+OPS!AN61+NPS!AN61</f>
        <v>585800</v>
      </c>
    </row>
    <row r="62" spans="1:40" x14ac:dyDescent="0.25">
      <c r="A62" s="2" t="s">
        <v>56</v>
      </c>
      <c r="B62" s="6">
        <f>AGRICULTURE!B62+MSME!B62+OPS!B62+NPS!B62</f>
        <v>0</v>
      </c>
      <c r="C62" s="6">
        <f>AGRICULTURE!C62+MSME!C62+OPS!C62+NPS!C62</f>
        <v>0</v>
      </c>
      <c r="D62" s="6">
        <f>AGRICULTURE!D62+MSME!D62+OPS!D62+NPS!D62</f>
        <v>0</v>
      </c>
      <c r="E62" s="6">
        <f>AGRICULTURE!E62+MSME!E62+OPS!E62+NPS!E62</f>
        <v>0</v>
      </c>
      <c r="F62" s="6">
        <f>AGRICULTURE!F62+MSME!F62+OPS!F62+NPS!F62</f>
        <v>0</v>
      </c>
      <c r="G62" s="6">
        <f>AGRICULTURE!G62+MSME!G62+OPS!G62+NPS!G62</f>
        <v>0</v>
      </c>
      <c r="H62" s="6">
        <f>AGRICULTURE!H62+MSME!H62+OPS!H62+NPS!H62</f>
        <v>0</v>
      </c>
      <c r="I62" s="6">
        <f>AGRICULTURE!I62+MSME!I62+OPS!I62+NPS!I62</f>
        <v>0</v>
      </c>
      <c r="J62" s="6">
        <f>AGRICULTURE!J62+MSME!J62+OPS!J62+NPS!J62</f>
        <v>0</v>
      </c>
      <c r="K62" s="6">
        <f>AGRICULTURE!K62+MSME!K62+OPS!K62+NPS!K62</f>
        <v>0</v>
      </c>
      <c r="L62" s="6">
        <f>AGRICULTURE!L62+MSME!L62+OPS!L62+NPS!L62</f>
        <v>0</v>
      </c>
      <c r="M62" s="6">
        <f>AGRICULTURE!M62+MSME!M62+OPS!M62+NPS!M62</f>
        <v>5977</v>
      </c>
      <c r="N62" s="6">
        <f>AGRICULTURE!N62+MSME!N62+OPS!N62+NPS!N62</f>
        <v>0</v>
      </c>
      <c r="O62" s="6">
        <f>AGRICULTURE!O62+MSME!O62+OPS!O62+NPS!O62</f>
        <v>0</v>
      </c>
      <c r="P62" s="6">
        <f>AGRICULTURE!P62+MSME!P62+OPS!P62+NPS!P62</f>
        <v>0</v>
      </c>
      <c r="Q62" s="6">
        <f>AGRICULTURE!Q62+MSME!Q62+OPS!Q62+NPS!Q62</f>
        <v>0</v>
      </c>
      <c r="R62" s="6">
        <f>AGRICULTURE!R62+MSME!R62+OPS!R62+NPS!R62</f>
        <v>0</v>
      </c>
      <c r="S62" s="6">
        <f>AGRICULTURE!S62+MSME!S62+OPS!S62+NPS!S62</f>
        <v>0</v>
      </c>
      <c r="T62" s="6">
        <f>AGRICULTURE!T62+MSME!T62+OPS!T62+NPS!T62</f>
        <v>0</v>
      </c>
      <c r="U62" s="6">
        <f>AGRICULTURE!U62+MSME!U62+OPS!U62+NPS!U62</f>
        <v>0</v>
      </c>
      <c r="V62" s="6">
        <f>AGRICULTURE!V62+MSME!V62+OPS!V62+NPS!V62</f>
        <v>0</v>
      </c>
      <c r="W62" s="6">
        <f>AGRICULTURE!W62+MSME!W62+OPS!W62+NPS!W62</f>
        <v>0</v>
      </c>
      <c r="X62" s="6">
        <f>AGRICULTURE!X62+MSME!X62+OPS!X62+NPS!X62</f>
        <v>6176</v>
      </c>
      <c r="Y62" s="6">
        <f>AGRICULTURE!Y62+MSME!Y62+OPS!Y62+NPS!Y62</f>
        <v>0</v>
      </c>
      <c r="Z62" s="6">
        <f>AGRICULTURE!Z62+MSME!Z62+OPS!Z62+NPS!Z62</f>
        <v>0</v>
      </c>
      <c r="AA62" s="6">
        <f>AGRICULTURE!AA62+MSME!AA62+OPS!AA62+NPS!AA62</f>
        <v>7744</v>
      </c>
      <c r="AB62" s="6">
        <f>AGRICULTURE!AB62+MSME!AB62+OPS!AB62+NPS!AB62</f>
        <v>0</v>
      </c>
      <c r="AC62" s="6">
        <f>AGRICULTURE!AC62+MSME!AC62+OPS!AC62+NPS!AC62</f>
        <v>0</v>
      </c>
      <c r="AD62" s="6">
        <f>AGRICULTURE!AD62+MSME!AD62+OPS!AD62+NPS!AD62</f>
        <v>0</v>
      </c>
      <c r="AE62" s="6">
        <f>AGRICULTURE!AE62+MSME!AE62+OPS!AE62+NPS!AE62</f>
        <v>0</v>
      </c>
      <c r="AF62" s="6">
        <f>AGRICULTURE!AF62+MSME!AF62+OPS!AF62+NPS!AF62</f>
        <v>0</v>
      </c>
      <c r="AG62" s="6">
        <f>AGRICULTURE!AG62+MSME!AG62+OPS!AG62+NPS!AG62</f>
        <v>0</v>
      </c>
      <c r="AH62" s="6">
        <f>AGRICULTURE!AH62+MSME!AH62+OPS!AH62+NPS!AH62</f>
        <v>0</v>
      </c>
      <c r="AI62" s="6">
        <f>AGRICULTURE!AI62+MSME!AI62+OPS!AI62+NPS!AI62</f>
        <v>0</v>
      </c>
      <c r="AJ62" s="6">
        <f>AGRICULTURE!AJ62+MSME!AJ62+OPS!AJ62+NPS!AJ62</f>
        <v>2300</v>
      </c>
      <c r="AK62" s="6">
        <f>AGRICULTURE!AK62+MSME!AK62+OPS!AK62+NPS!AK62</f>
        <v>0</v>
      </c>
      <c r="AL62" s="6">
        <f>AGRICULTURE!AL62+MSME!AL62+OPS!AL62+NPS!AL62</f>
        <v>0</v>
      </c>
      <c r="AM62" s="6">
        <f>AGRICULTURE!AM62+MSME!AM62+OPS!AM62+NPS!AM62</f>
        <v>0</v>
      </c>
      <c r="AN62" s="6">
        <f>AGRICULTURE!AN62+MSME!AN62+OPS!AN62+NPS!AN62</f>
        <v>22197</v>
      </c>
    </row>
    <row r="63" spans="1:40" x14ac:dyDescent="0.25">
      <c r="A63" s="2" t="s">
        <v>57</v>
      </c>
      <c r="B63" s="6">
        <f>AGRICULTURE!B63+MSME!B63+OPS!B63+NPS!B63</f>
        <v>0</v>
      </c>
      <c r="C63" s="6">
        <f>AGRICULTURE!C63+MSME!C63+OPS!C63+NPS!C63</f>
        <v>0</v>
      </c>
      <c r="D63" s="6">
        <f>AGRICULTURE!D63+MSME!D63+OPS!D63+NPS!D63</f>
        <v>0</v>
      </c>
      <c r="E63" s="6">
        <f>AGRICULTURE!E63+MSME!E63+OPS!E63+NPS!E63</f>
        <v>0</v>
      </c>
      <c r="F63" s="6">
        <f>AGRICULTURE!F63+MSME!F63+OPS!F63+NPS!F63</f>
        <v>0</v>
      </c>
      <c r="G63" s="6">
        <f>AGRICULTURE!G63+MSME!G63+OPS!G63+NPS!G63</f>
        <v>0</v>
      </c>
      <c r="H63" s="6">
        <f>AGRICULTURE!H63+MSME!H63+OPS!H63+NPS!H63</f>
        <v>0</v>
      </c>
      <c r="I63" s="6">
        <f>AGRICULTURE!I63+MSME!I63+OPS!I63+NPS!I63</f>
        <v>0</v>
      </c>
      <c r="J63" s="6">
        <f>AGRICULTURE!J63+MSME!J63+OPS!J63+NPS!J63</f>
        <v>0</v>
      </c>
      <c r="K63" s="6">
        <f>AGRICULTURE!K63+MSME!K63+OPS!K63+NPS!K63</f>
        <v>0</v>
      </c>
      <c r="L63" s="6">
        <f>AGRICULTURE!L63+MSME!L63+OPS!L63+NPS!L63</f>
        <v>0</v>
      </c>
      <c r="M63" s="6">
        <f>AGRICULTURE!M63+MSME!M63+OPS!M63+NPS!M63</f>
        <v>0</v>
      </c>
      <c r="N63" s="6">
        <f>AGRICULTURE!N63+MSME!N63+OPS!N63+NPS!N63</f>
        <v>0</v>
      </c>
      <c r="O63" s="6">
        <f>AGRICULTURE!O63+MSME!O63+OPS!O63+NPS!O63</f>
        <v>0</v>
      </c>
      <c r="P63" s="6">
        <f>AGRICULTURE!P63+MSME!P63+OPS!P63+NPS!P63</f>
        <v>0</v>
      </c>
      <c r="Q63" s="6">
        <f>AGRICULTURE!Q63+MSME!Q63+OPS!Q63+NPS!Q63</f>
        <v>0</v>
      </c>
      <c r="R63" s="6">
        <f>AGRICULTURE!R63+MSME!R63+OPS!R63+NPS!R63</f>
        <v>0</v>
      </c>
      <c r="S63" s="6">
        <f>AGRICULTURE!S63+MSME!S63+OPS!S63+NPS!S63</f>
        <v>0</v>
      </c>
      <c r="T63" s="6">
        <f>AGRICULTURE!T63+MSME!T63+OPS!T63+NPS!T63</f>
        <v>0</v>
      </c>
      <c r="U63" s="6">
        <f>AGRICULTURE!U63+MSME!U63+OPS!U63+NPS!U63</f>
        <v>0</v>
      </c>
      <c r="V63" s="6">
        <f>AGRICULTURE!V63+MSME!V63+OPS!V63+NPS!V63</f>
        <v>0</v>
      </c>
      <c r="W63" s="6">
        <f>AGRICULTURE!W63+MSME!W63+OPS!W63+NPS!W63</f>
        <v>0</v>
      </c>
      <c r="X63" s="6">
        <f>AGRICULTURE!X63+MSME!X63+OPS!X63+NPS!X63</f>
        <v>0</v>
      </c>
      <c r="Y63" s="6">
        <f>AGRICULTURE!Y63+MSME!Y63+OPS!Y63+NPS!Y63</f>
        <v>0</v>
      </c>
      <c r="Z63" s="6">
        <f>AGRICULTURE!Z63+MSME!Z63+OPS!Z63+NPS!Z63</f>
        <v>0</v>
      </c>
      <c r="AA63" s="6">
        <f>AGRICULTURE!AA63+MSME!AA63+OPS!AA63+NPS!AA63</f>
        <v>2093</v>
      </c>
      <c r="AB63" s="6">
        <f>AGRICULTURE!AB63+MSME!AB63+OPS!AB63+NPS!AB63</f>
        <v>0</v>
      </c>
      <c r="AC63" s="6">
        <f>AGRICULTURE!AC63+MSME!AC63+OPS!AC63+NPS!AC63</f>
        <v>0</v>
      </c>
      <c r="AD63" s="6">
        <f>AGRICULTURE!AD63+MSME!AD63+OPS!AD63+NPS!AD63</f>
        <v>0</v>
      </c>
      <c r="AE63" s="6">
        <f>AGRICULTURE!AE63+MSME!AE63+OPS!AE63+NPS!AE63</f>
        <v>0</v>
      </c>
      <c r="AF63" s="6">
        <f>AGRICULTURE!AF63+MSME!AF63+OPS!AF63+NPS!AF63</f>
        <v>0</v>
      </c>
      <c r="AG63" s="6">
        <f>AGRICULTURE!AG63+MSME!AG63+OPS!AG63+NPS!AG63</f>
        <v>0</v>
      </c>
      <c r="AH63" s="6">
        <f>AGRICULTURE!AH63+MSME!AH63+OPS!AH63+NPS!AH63</f>
        <v>0</v>
      </c>
      <c r="AI63" s="6">
        <f>AGRICULTURE!AI63+MSME!AI63+OPS!AI63+NPS!AI63</f>
        <v>0</v>
      </c>
      <c r="AJ63" s="6">
        <f>AGRICULTURE!AJ63+MSME!AJ63+OPS!AJ63+NPS!AJ63</f>
        <v>0</v>
      </c>
      <c r="AK63" s="6">
        <f>AGRICULTURE!AK63+MSME!AK63+OPS!AK63+NPS!AK63</f>
        <v>0</v>
      </c>
      <c r="AL63" s="6">
        <f>AGRICULTURE!AL63+MSME!AL63+OPS!AL63+NPS!AL63</f>
        <v>0</v>
      </c>
      <c r="AM63" s="6">
        <f>AGRICULTURE!AM63+MSME!AM63+OPS!AM63+NPS!AM63</f>
        <v>0</v>
      </c>
      <c r="AN63" s="6">
        <f>AGRICULTURE!AN63+MSME!AN63+OPS!AN63+NPS!AN63</f>
        <v>2093</v>
      </c>
    </row>
    <row r="64" spans="1:40" x14ac:dyDescent="0.25">
      <c r="A64" s="2" t="s">
        <v>58</v>
      </c>
      <c r="B64" s="6">
        <f>AGRICULTURE!B64+MSME!B64+OPS!B64+NPS!B64</f>
        <v>0</v>
      </c>
      <c r="C64" s="6">
        <f>AGRICULTURE!C64+MSME!C64+OPS!C64+NPS!C64</f>
        <v>0</v>
      </c>
      <c r="D64" s="6">
        <f>AGRICULTURE!D64+MSME!D64+OPS!D64+NPS!D64</f>
        <v>0</v>
      </c>
      <c r="E64" s="6">
        <f>AGRICULTURE!E64+MSME!E64+OPS!E64+NPS!E64</f>
        <v>0</v>
      </c>
      <c r="F64" s="6">
        <f>AGRICULTURE!F64+MSME!F64+OPS!F64+NPS!F64</f>
        <v>0</v>
      </c>
      <c r="G64" s="6">
        <f>AGRICULTURE!G64+MSME!G64+OPS!G64+NPS!G64</f>
        <v>0</v>
      </c>
      <c r="H64" s="6">
        <f>AGRICULTURE!H64+MSME!H64+OPS!H64+NPS!H64</f>
        <v>0</v>
      </c>
      <c r="I64" s="6">
        <f>AGRICULTURE!I64+MSME!I64+OPS!I64+NPS!I64</f>
        <v>0</v>
      </c>
      <c r="J64" s="6">
        <f>AGRICULTURE!J64+MSME!J64+OPS!J64+NPS!J64</f>
        <v>0</v>
      </c>
      <c r="K64" s="6">
        <f>AGRICULTURE!K64+MSME!K64+OPS!K64+NPS!K64</f>
        <v>0</v>
      </c>
      <c r="L64" s="6">
        <f>AGRICULTURE!L64+MSME!L64+OPS!L64+NPS!L64</f>
        <v>0</v>
      </c>
      <c r="M64" s="6">
        <f>AGRICULTURE!M64+MSME!M64+OPS!M64+NPS!M64</f>
        <v>0</v>
      </c>
      <c r="N64" s="6">
        <f>AGRICULTURE!N64+MSME!N64+OPS!N64+NPS!N64</f>
        <v>0</v>
      </c>
      <c r="O64" s="6">
        <f>AGRICULTURE!O64+MSME!O64+OPS!O64+NPS!O64</f>
        <v>0</v>
      </c>
      <c r="P64" s="6">
        <f>AGRICULTURE!P64+MSME!P64+OPS!P64+NPS!P64</f>
        <v>0</v>
      </c>
      <c r="Q64" s="6">
        <f>AGRICULTURE!Q64+MSME!Q64+OPS!Q64+NPS!Q64</f>
        <v>0</v>
      </c>
      <c r="R64" s="6">
        <f>AGRICULTURE!R64+MSME!R64+OPS!R64+NPS!R64</f>
        <v>0</v>
      </c>
      <c r="S64" s="6">
        <f>AGRICULTURE!S64+MSME!S64+OPS!S64+NPS!S64</f>
        <v>0</v>
      </c>
      <c r="T64" s="6">
        <f>AGRICULTURE!T64+MSME!T64+OPS!T64+NPS!T64</f>
        <v>0</v>
      </c>
      <c r="U64" s="6">
        <f>AGRICULTURE!U64+MSME!U64+OPS!U64+NPS!U64</f>
        <v>0</v>
      </c>
      <c r="V64" s="6">
        <f>AGRICULTURE!V64+MSME!V64+OPS!V64+NPS!V64</f>
        <v>0</v>
      </c>
      <c r="W64" s="6">
        <f>AGRICULTURE!W64+MSME!W64+OPS!W64+NPS!W64</f>
        <v>0</v>
      </c>
      <c r="X64" s="6">
        <f>AGRICULTURE!X64+MSME!X64+OPS!X64+NPS!X64</f>
        <v>0</v>
      </c>
      <c r="Y64" s="6">
        <f>AGRICULTURE!Y64+MSME!Y64+OPS!Y64+NPS!Y64</f>
        <v>0</v>
      </c>
      <c r="Z64" s="6">
        <f>AGRICULTURE!Z64+MSME!Z64+OPS!Z64+NPS!Z64</f>
        <v>0</v>
      </c>
      <c r="AA64" s="6">
        <f>AGRICULTURE!AA64+MSME!AA64+OPS!AA64+NPS!AA64</f>
        <v>3681</v>
      </c>
      <c r="AB64" s="6">
        <f>AGRICULTURE!AB64+MSME!AB64+OPS!AB64+NPS!AB64</f>
        <v>0</v>
      </c>
      <c r="AC64" s="6">
        <f>AGRICULTURE!AC64+MSME!AC64+OPS!AC64+NPS!AC64</f>
        <v>0</v>
      </c>
      <c r="AD64" s="6">
        <f>AGRICULTURE!AD64+MSME!AD64+OPS!AD64+NPS!AD64</f>
        <v>0</v>
      </c>
      <c r="AE64" s="6">
        <f>AGRICULTURE!AE64+MSME!AE64+OPS!AE64+NPS!AE64</f>
        <v>0</v>
      </c>
      <c r="AF64" s="6">
        <f>AGRICULTURE!AF64+MSME!AF64+OPS!AF64+NPS!AF64</f>
        <v>0</v>
      </c>
      <c r="AG64" s="6">
        <f>AGRICULTURE!AG64+MSME!AG64+OPS!AG64+NPS!AG64</f>
        <v>0</v>
      </c>
      <c r="AH64" s="6">
        <f>AGRICULTURE!AH64+MSME!AH64+OPS!AH64+NPS!AH64</f>
        <v>0</v>
      </c>
      <c r="AI64" s="6">
        <f>AGRICULTURE!AI64+MSME!AI64+OPS!AI64+NPS!AI64</f>
        <v>0</v>
      </c>
      <c r="AJ64" s="6">
        <f>AGRICULTURE!AJ64+MSME!AJ64+OPS!AJ64+NPS!AJ64</f>
        <v>0</v>
      </c>
      <c r="AK64" s="6">
        <f>AGRICULTURE!AK64+MSME!AK64+OPS!AK64+NPS!AK64</f>
        <v>0</v>
      </c>
      <c r="AL64" s="6">
        <f>AGRICULTURE!AL64+MSME!AL64+OPS!AL64+NPS!AL64</f>
        <v>0</v>
      </c>
      <c r="AM64" s="6">
        <f>AGRICULTURE!AM64+MSME!AM64+OPS!AM64+NPS!AM64</f>
        <v>0</v>
      </c>
      <c r="AN64" s="6">
        <f>AGRICULTURE!AN64+MSME!AN64+OPS!AN64+NPS!AN64</f>
        <v>3681</v>
      </c>
    </row>
    <row r="65" spans="1:40" x14ac:dyDescent="0.25">
      <c r="A65" s="2" t="s">
        <v>59</v>
      </c>
      <c r="B65" s="6">
        <f>AGRICULTURE!B65+MSME!B65+OPS!B65+NPS!B65</f>
        <v>9598</v>
      </c>
      <c r="C65" s="6">
        <f>AGRICULTURE!C65+MSME!C65+OPS!C65+NPS!C65</f>
        <v>3170</v>
      </c>
      <c r="D65" s="6">
        <f>AGRICULTURE!D65+MSME!D65+OPS!D65+NPS!D65</f>
        <v>7685</v>
      </c>
      <c r="E65" s="6">
        <f>AGRICULTURE!E65+MSME!E65+OPS!E65+NPS!E65</f>
        <v>3290</v>
      </c>
      <c r="F65" s="6">
        <f>AGRICULTURE!F65+MSME!F65+OPS!F65+NPS!F65</f>
        <v>10582</v>
      </c>
      <c r="G65" s="6">
        <f>AGRICULTURE!G65+MSME!G65+OPS!G65+NPS!G65</f>
        <v>16082</v>
      </c>
      <c r="H65" s="6">
        <f>AGRICULTURE!H65+MSME!H65+OPS!H65+NPS!H65</f>
        <v>8081</v>
      </c>
      <c r="I65" s="6">
        <f>AGRICULTURE!I65+MSME!I65+OPS!I65+NPS!I65</f>
        <v>5665</v>
      </c>
      <c r="J65" s="6">
        <f>AGRICULTURE!J65+MSME!J65+OPS!J65+NPS!J65</f>
        <v>8360</v>
      </c>
      <c r="K65" s="6">
        <f>AGRICULTURE!K65+MSME!K65+OPS!K65+NPS!K65</f>
        <v>8411</v>
      </c>
      <c r="L65" s="6">
        <f>AGRICULTURE!L65+MSME!L65+OPS!L65+NPS!L65</f>
        <v>12688</v>
      </c>
      <c r="M65" s="6">
        <f>AGRICULTURE!M65+MSME!M65+OPS!M65+NPS!M65</f>
        <v>6925</v>
      </c>
      <c r="N65" s="6">
        <f>AGRICULTURE!N65+MSME!N65+OPS!N65+NPS!N65</f>
        <v>4951</v>
      </c>
      <c r="O65" s="6">
        <f>AGRICULTURE!O65+MSME!O65+OPS!O65+NPS!O65</f>
        <v>2087</v>
      </c>
      <c r="P65" s="6">
        <f>AGRICULTURE!P65+MSME!P65+OPS!P65+NPS!P65</f>
        <v>6933</v>
      </c>
      <c r="Q65" s="6">
        <f>AGRICULTURE!Q65+MSME!Q65+OPS!Q65+NPS!Q65</f>
        <v>4031</v>
      </c>
      <c r="R65" s="6">
        <f>AGRICULTURE!R65+MSME!R65+OPS!R65+NPS!R65</f>
        <v>3701</v>
      </c>
      <c r="S65" s="6">
        <f>AGRICULTURE!S65+MSME!S65+OPS!S65+NPS!S65</f>
        <v>3768</v>
      </c>
      <c r="T65" s="6">
        <f>AGRICULTURE!T65+MSME!T65+OPS!T65+NPS!T65</f>
        <v>3725</v>
      </c>
      <c r="U65" s="6">
        <f>AGRICULTURE!U65+MSME!U65+OPS!U65+NPS!U65</f>
        <v>6009</v>
      </c>
      <c r="V65" s="6">
        <f>AGRICULTURE!V65+MSME!V65+OPS!V65+NPS!V65</f>
        <v>8600</v>
      </c>
      <c r="W65" s="6">
        <f>AGRICULTURE!W65+MSME!W65+OPS!W65+NPS!W65</f>
        <v>4733</v>
      </c>
      <c r="X65" s="6">
        <f>AGRICULTURE!X65+MSME!X65+OPS!X65+NPS!X65</f>
        <v>14208</v>
      </c>
      <c r="Y65" s="6">
        <f>AGRICULTURE!Y65+MSME!Y65+OPS!Y65+NPS!Y65</f>
        <v>9527</v>
      </c>
      <c r="Z65" s="6">
        <f>AGRICULTURE!Z65+MSME!Z65+OPS!Z65+NPS!Z65</f>
        <v>2929</v>
      </c>
      <c r="AA65" s="6">
        <f>AGRICULTURE!AA65+MSME!AA65+OPS!AA65+NPS!AA65</f>
        <v>74981</v>
      </c>
      <c r="AB65" s="6">
        <f>AGRICULTURE!AB65+MSME!AB65+OPS!AB65+NPS!AB65</f>
        <v>4942</v>
      </c>
      <c r="AC65" s="6">
        <f>AGRICULTURE!AC65+MSME!AC65+OPS!AC65+NPS!AC65</f>
        <v>6824</v>
      </c>
      <c r="AD65" s="6">
        <f>AGRICULTURE!AD65+MSME!AD65+OPS!AD65+NPS!AD65</f>
        <v>1775</v>
      </c>
      <c r="AE65" s="6">
        <f>AGRICULTURE!AE65+MSME!AE65+OPS!AE65+NPS!AE65</f>
        <v>4831</v>
      </c>
      <c r="AF65" s="6">
        <f>AGRICULTURE!AF65+MSME!AF65+OPS!AF65+NPS!AF65</f>
        <v>8987</v>
      </c>
      <c r="AG65" s="6">
        <f>AGRICULTURE!AG65+MSME!AG65+OPS!AG65+NPS!AG65</f>
        <v>4871</v>
      </c>
      <c r="AH65" s="6">
        <f>AGRICULTURE!AH65+MSME!AH65+OPS!AH65+NPS!AH65</f>
        <v>2917</v>
      </c>
      <c r="AI65" s="6">
        <f>AGRICULTURE!AI65+MSME!AI65+OPS!AI65+NPS!AI65</f>
        <v>5021</v>
      </c>
      <c r="AJ65" s="6">
        <f>AGRICULTURE!AJ65+MSME!AJ65+OPS!AJ65+NPS!AJ65</f>
        <v>9761</v>
      </c>
      <c r="AK65" s="6">
        <f>AGRICULTURE!AK65+MSME!AK65+OPS!AK65+NPS!AK65</f>
        <v>4228</v>
      </c>
      <c r="AL65" s="6">
        <f>AGRICULTURE!AL65+MSME!AL65+OPS!AL65+NPS!AL65</f>
        <v>17367</v>
      </c>
      <c r="AM65" s="6">
        <f>AGRICULTURE!AM65+MSME!AM65+OPS!AM65+NPS!AM65</f>
        <v>6268</v>
      </c>
      <c r="AN65" s="6">
        <f>AGRICULTURE!AN65+MSME!AN65+OPS!AN65+NPS!AN65</f>
        <v>328512</v>
      </c>
    </row>
    <row r="66" spans="1:40" x14ac:dyDescent="0.25">
      <c r="A66" s="2" t="s">
        <v>60</v>
      </c>
      <c r="B66" s="6">
        <f>AGRICULTURE!B66+MSME!B66+OPS!B66+NPS!B66</f>
        <v>9000</v>
      </c>
      <c r="C66" s="6">
        <f>AGRICULTURE!C66+MSME!C66+OPS!C66+NPS!C66</f>
        <v>5000</v>
      </c>
      <c r="D66" s="6">
        <f>AGRICULTURE!D66+MSME!D66+OPS!D66+NPS!D66</f>
        <v>22614</v>
      </c>
      <c r="E66" s="6">
        <f>AGRICULTURE!E66+MSME!E66+OPS!E66+NPS!E66</f>
        <v>11996</v>
      </c>
      <c r="F66" s="6">
        <f>AGRICULTURE!F66+MSME!F66+OPS!F66+NPS!F66</f>
        <v>19016</v>
      </c>
      <c r="G66" s="6">
        <f>AGRICULTURE!G66+MSME!G66+OPS!G66+NPS!G66</f>
        <v>33883</v>
      </c>
      <c r="H66" s="6">
        <f>AGRICULTURE!H66+MSME!H66+OPS!H66+NPS!H66</f>
        <v>24193</v>
      </c>
      <c r="I66" s="6">
        <f>AGRICULTURE!I66+MSME!I66+OPS!I66+NPS!I66</f>
        <v>9285</v>
      </c>
      <c r="J66" s="6">
        <f>AGRICULTURE!J66+MSME!J66+OPS!J66+NPS!J66</f>
        <v>14331</v>
      </c>
      <c r="K66" s="6">
        <f>AGRICULTURE!K66+MSME!K66+OPS!K66+NPS!K66</f>
        <v>29274</v>
      </c>
      <c r="L66" s="6">
        <f>AGRICULTURE!L66+MSME!L66+OPS!L66+NPS!L66</f>
        <v>24691</v>
      </c>
      <c r="M66" s="6">
        <f>AGRICULTURE!M66+MSME!M66+OPS!M66+NPS!M66</f>
        <v>19420</v>
      </c>
      <c r="N66" s="6">
        <f>AGRICULTURE!N66+MSME!N66+OPS!N66+NPS!N66</f>
        <v>10884</v>
      </c>
      <c r="O66" s="6">
        <f>AGRICULTURE!O66+MSME!O66+OPS!O66+NPS!O66</f>
        <v>3898</v>
      </c>
      <c r="P66" s="6">
        <f>AGRICULTURE!P66+MSME!P66+OPS!P66+NPS!P66</f>
        <v>15268</v>
      </c>
      <c r="Q66" s="6">
        <f>AGRICULTURE!Q66+MSME!Q66+OPS!Q66+NPS!Q66</f>
        <v>3566</v>
      </c>
      <c r="R66" s="6">
        <f>AGRICULTURE!R66+MSME!R66+OPS!R66+NPS!R66</f>
        <v>5644</v>
      </c>
      <c r="S66" s="6">
        <f>AGRICULTURE!S66+MSME!S66+OPS!S66+NPS!S66</f>
        <v>5194</v>
      </c>
      <c r="T66" s="6">
        <f>AGRICULTURE!T66+MSME!T66+OPS!T66+NPS!T66</f>
        <v>5819</v>
      </c>
      <c r="U66" s="6">
        <f>AGRICULTURE!U66+MSME!U66+OPS!U66+NPS!U66</f>
        <v>12973</v>
      </c>
      <c r="V66" s="6">
        <f>AGRICULTURE!V66+MSME!V66+OPS!V66+NPS!V66</f>
        <v>31016</v>
      </c>
      <c r="W66" s="6">
        <f>AGRICULTURE!W66+MSME!W66+OPS!W66+NPS!W66</f>
        <v>11065</v>
      </c>
      <c r="X66" s="6">
        <f>AGRICULTURE!X66+MSME!X66+OPS!X66+NPS!X66</f>
        <v>34165</v>
      </c>
      <c r="Y66" s="6">
        <f>AGRICULTURE!Y66+MSME!Y66+OPS!Y66+NPS!Y66</f>
        <v>17522</v>
      </c>
      <c r="Z66" s="6">
        <f>AGRICULTURE!Z66+MSME!Z66+OPS!Z66+NPS!Z66</f>
        <v>13660</v>
      </c>
      <c r="AA66" s="6">
        <f>AGRICULTURE!AA66+MSME!AA66+OPS!AA66+NPS!AA66</f>
        <v>150242</v>
      </c>
      <c r="AB66" s="6">
        <f>AGRICULTURE!AB66+MSME!AB66+OPS!AB66+NPS!AB66</f>
        <v>15193</v>
      </c>
      <c r="AC66" s="6">
        <f>AGRICULTURE!AC66+MSME!AC66+OPS!AC66+NPS!AC66</f>
        <v>11916</v>
      </c>
      <c r="AD66" s="6">
        <f>AGRICULTURE!AD66+MSME!AD66+OPS!AD66+NPS!AD66</f>
        <v>4114</v>
      </c>
      <c r="AE66" s="6">
        <f>AGRICULTURE!AE66+MSME!AE66+OPS!AE66+NPS!AE66</f>
        <v>17347</v>
      </c>
      <c r="AF66" s="6">
        <f>AGRICULTURE!AF66+MSME!AF66+OPS!AF66+NPS!AF66</f>
        <v>40390</v>
      </c>
      <c r="AG66" s="6">
        <f>AGRICULTURE!AG66+MSME!AG66+OPS!AG66+NPS!AG66</f>
        <v>4526</v>
      </c>
      <c r="AH66" s="6">
        <f>AGRICULTURE!AH66+MSME!AH66+OPS!AH66+NPS!AH66</f>
        <v>4671</v>
      </c>
      <c r="AI66" s="6">
        <f>AGRICULTURE!AI66+MSME!AI66+OPS!AI66+NPS!AI66</f>
        <v>8558</v>
      </c>
      <c r="AJ66" s="6">
        <f>AGRICULTURE!AJ66+MSME!AJ66+OPS!AJ66+NPS!AJ66</f>
        <v>20766</v>
      </c>
      <c r="AK66" s="6">
        <f>AGRICULTURE!AK66+MSME!AK66+OPS!AK66+NPS!AK66</f>
        <v>10244</v>
      </c>
      <c r="AL66" s="6">
        <f>AGRICULTURE!AL66+MSME!AL66+OPS!AL66+NPS!AL66</f>
        <v>27962</v>
      </c>
      <c r="AM66" s="6">
        <f>AGRICULTURE!AM66+MSME!AM66+OPS!AM66+NPS!AM66</f>
        <v>15146</v>
      </c>
      <c r="AN66" s="6">
        <f>AGRICULTURE!AN66+MSME!AN66+OPS!AN66+NPS!AN66</f>
        <v>724452</v>
      </c>
    </row>
    <row r="67" spans="1:40" x14ac:dyDescent="0.25">
      <c r="A67" s="2" t="s">
        <v>61</v>
      </c>
      <c r="B67" s="6">
        <f>AGRICULTURE!B67+MSME!B67+OPS!B67+NPS!B67</f>
        <v>0</v>
      </c>
      <c r="C67" s="6">
        <f>AGRICULTURE!C67+MSME!C67+OPS!C67+NPS!C67</f>
        <v>0</v>
      </c>
      <c r="D67" s="6">
        <f>AGRICULTURE!D67+MSME!D67+OPS!D67+NPS!D67</f>
        <v>0</v>
      </c>
      <c r="E67" s="6">
        <f>AGRICULTURE!E67+MSME!E67+OPS!E67+NPS!E67</f>
        <v>0</v>
      </c>
      <c r="F67" s="6">
        <f>AGRICULTURE!F67+MSME!F67+OPS!F67+NPS!F67</f>
        <v>30245</v>
      </c>
      <c r="G67" s="6">
        <f>AGRICULTURE!G67+MSME!G67+OPS!G67+NPS!G67</f>
        <v>38270</v>
      </c>
      <c r="H67" s="6">
        <f>AGRICULTURE!H67+MSME!H67+OPS!H67+NPS!H67</f>
        <v>41498</v>
      </c>
      <c r="I67" s="6">
        <f>AGRICULTURE!I67+MSME!I67+OPS!I67+NPS!I67</f>
        <v>0</v>
      </c>
      <c r="J67" s="6">
        <f>AGRICULTURE!J67+MSME!J67+OPS!J67+NPS!J67</f>
        <v>42243</v>
      </c>
      <c r="K67" s="6">
        <f>AGRICULTURE!K67+MSME!K67+OPS!K67+NPS!K67</f>
        <v>0</v>
      </c>
      <c r="L67" s="6">
        <f>AGRICULTURE!L67+MSME!L67+OPS!L67+NPS!L67</f>
        <v>59763</v>
      </c>
      <c r="M67" s="6">
        <f>AGRICULTURE!M67+MSME!M67+OPS!M67+NPS!M67</f>
        <v>0</v>
      </c>
      <c r="N67" s="6">
        <f>AGRICULTURE!N67+MSME!N67+OPS!N67+NPS!N67</f>
        <v>0</v>
      </c>
      <c r="O67" s="6">
        <f>AGRICULTURE!O67+MSME!O67+OPS!O67+NPS!O67</f>
        <v>14048</v>
      </c>
      <c r="P67" s="6">
        <f>AGRICULTURE!P67+MSME!P67+OPS!P67+NPS!P67</f>
        <v>0</v>
      </c>
      <c r="Q67" s="6">
        <f>AGRICULTURE!Q67+MSME!Q67+OPS!Q67+NPS!Q67</f>
        <v>0</v>
      </c>
      <c r="R67" s="6">
        <f>AGRICULTURE!R67+MSME!R67+OPS!R67+NPS!R67</f>
        <v>0</v>
      </c>
      <c r="S67" s="6">
        <f>AGRICULTURE!S67+MSME!S67+OPS!S67+NPS!S67</f>
        <v>0</v>
      </c>
      <c r="T67" s="6">
        <f>AGRICULTURE!T67+MSME!T67+OPS!T67+NPS!T67</f>
        <v>0</v>
      </c>
      <c r="U67" s="6">
        <f>AGRICULTURE!U67+MSME!U67+OPS!U67+NPS!U67</f>
        <v>0</v>
      </c>
      <c r="V67" s="6">
        <f>AGRICULTURE!V67+MSME!V67+OPS!V67+NPS!V67</f>
        <v>0</v>
      </c>
      <c r="W67" s="6">
        <f>AGRICULTURE!W67+MSME!W67+OPS!W67+NPS!W67</f>
        <v>0</v>
      </c>
      <c r="X67" s="6">
        <f>AGRICULTURE!X67+MSME!X67+OPS!X67+NPS!X67</f>
        <v>33848</v>
      </c>
      <c r="Y67" s="6">
        <f>AGRICULTURE!Y67+MSME!Y67+OPS!Y67+NPS!Y67</f>
        <v>38829</v>
      </c>
      <c r="Z67" s="6">
        <f>AGRICULTURE!Z67+MSME!Z67+OPS!Z67+NPS!Z67</f>
        <v>0</v>
      </c>
      <c r="AA67" s="6">
        <f>AGRICULTURE!AA67+MSME!AA67+OPS!AA67+NPS!AA67</f>
        <v>100686</v>
      </c>
      <c r="AB67" s="6">
        <f>AGRICULTURE!AB67+MSME!AB67+OPS!AB67+NPS!AB67</f>
        <v>44069</v>
      </c>
      <c r="AC67" s="6">
        <f>AGRICULTURE!AC67+MSME!AC67+OPS!AC67+NPS!AC67</f>
        <v>21563</v>
      </c>
      <c r="AD67" s="6">
        <f>AGRICULTURE!AD67+MSME!AD67+OPS!AD67+NPS!AD67</f>
        <v>0</v>
      </c>
      <c r="AE67" s="6">
        <f>AGRICULTURE!AE67+MSME!AE67+OPS!AE67+NPS!AE67</f>
        <v>44536</v>
      </c>
      <c r="AF67" s="6">
        <f>AGRICULTURE!AF67+MSME!AF67+OPS!AF67+NPS!AF67</f>
        <v>23752</v>
      </c>
      <c r="AG67" s="6">
        <f>AGRICULTURE!AG67+MSME!AG67+OPS!AG67+NPS!AG67</f>
        <v>0</v>
      </c>
      <c r="AH67" s="6">
        <f>AGRICULTURE!AH67+MSME!AH67+OPS!AH67+NPS!AH67</f>
        <v>0</v>
      </c>
      <c r="AI67" s="6">
        <f>AGRICULTURE!AI67+MSME!AI67+OPS!AI67+NPS!AI67</f>
        <v>0</v>
      </c>
      <c r="AJ67" s="6">
        <f>AGRICULTURE!AJ67+MSME!AJ67+OPS!AJ67+NPS!AJ67</f>
        <v>31188</v>
      </c>
      <c r="AK67" s="6">
        <f>AGRICULTURE!AK67+MSME!AK67+OPS!AK67+NPS!AK67</f>
        <v>0</v>
      </c>
      <c r="AL67" s="6">
        <f>AGRICULTURE!AL67+MSME!AL67+OPS!AL67+NPS!AL67</f>
        <v>34235</v>
      </c>
      <c r="AM67" s="6">
        <f>AGRICULTURE!AM67+MSME!AM67+OPS!AM67+NPS!AM67</f>
        <v>0</v>
      </c>
      <c r="AN67" s="6">
        <f>AGRICULTURE!AN67+MSME!AN67+OPS!AN67+NPS!AN67</f>
        <v>598773</v>
      </c>
    </row>
    <row r="68" spans="1:40" x14ac:dyDescent="0.25">
      <c r="A68" s="2" t="s">
        <v>62</v>
      </c>
      <c r="B68" s="6">
        <f>AGRICULTURE!B68+MSME!B68+OPS!B68+NPS!B68</f>
        <v>0</v>
      </c>
      <c r="C68" s="6">
        <f>AGRICULTURE!C68+MSME!C68+OPS!C68+NPS!C68</f>
        <v>0</v>
      </c>
      <c r="D68" s="6">
        <f>AGRICULTURE!D68+MSME!D68+OPS!D68+NPS!D68</f>
        <v>0</v>
      </c>
      <c r="E68" s="6">
        <f>AGRICULTURE!E68+MSME!E68+OPS!E68+NPS!E68</f>
        <v>0</v>
      </c>
      <c r="F68" s="6">
        <f>AGRICULTURE!F68+MSME!F68+OPS!F68+NPS!F68</f>
        <v>0</v>
      </c>
      <c r="G68" s="6">
        <f>AGRICULTURE!G68+MSME!G68+OPS!G68+NPS!G68</f>
        <v>0</v>
      </c>
      <c r="H68" s="6">
        <f>AGRICULTURE!H68+MSME!H68+OPS!H68+NPS!H68</f>
        <v>0</v>
      </c>
      <c r="I68" s="6">
        <f>AGRICULTURE!I68+MSME!I68+OPS!I68+NPS!I68</f>
        <v>0</v>
      </c>
      <c r="J68" s="6">
        <f>AGRICULTURE!J68+MSME!J68+OPS!J68+NPS!J68</f>
        <v>0</v>
      </c>
      <c r="K68" s="6">
        <f>AGRICULTURE!K68+MSME!K68+OPS!K68+NPS!K68</f>
        <v>0</v>
      </c>
      <c r="L68" s="6">
        <f>AGRICULTURE!L68+MSME!L68+OPS!L68+NPS!L68</f>
        <v>0</v>
      </c>
      <c r="M68" s="6">
        <f>AGRICULTURE!M68+MSME!M68+OPS!M68+NPS!M68</f>
        <v>0</v>
      </c>
      <c r="N68" s="6">
        <f>AGRICULTURE!N68+MSME!N68+OPS!N68+NPS!N68</f>
        <v>0</v>
      </c>
      <c r="O68" s="6">
        <f>AGRICULTURE!O68+MSME!O68+OPS!O68+NPS!O68</f>
        <v>0</v>
      </c>
      <c r="P68" s="6">
        <f>AGRICULTURE!P68+MSME!P68+OPS!P68+NPS!P68</f>
        <v>0</v>
      </c>
      <c r="Q68" s="6">
        <f>AGRICULTURE!Q68+MSME!Q68+OPS!Q68+NPS!Q68</f>
        <v>0</v>
      </c>
      <c r="R68" s="6">
        <f>AGRICULTURE!R68+MSME!R68+OPS!R68+NPS!R68</f>
        <v>0</v>
      </c>
      <c r="S68" s="6">
        <f>AGRICULTURE!S68+MSME!S68+OPS!S68+NPS!S68</f>
        <v>0</v>
      </c>
      <c r="T68" s="6">
        <f>AGRICULTURE!T68+MSME!T68+OPS!T68+NPS!T68</f>
        <v>0</v>
      </c>
      <c r="U68" s="6">
        <f>AGRICULTURE!U68+MSME!U68+OPS!U68+NPS!U68</f>
        <v>0</v>
      </c>
      <c r="V68" s="6">
        <f>AGRICULTURE!V68+MSME!V68+OPS!V68+NPS!V68</f>
        <v>0</v>
      </c>
      <c r="W68" s="6">
        <f>AGRICULTURE!W68+MSME!W68+OPS!W68+NPS!W68</f>
        <v>0</v>
      </c>
      <c r="X68" s="6">
        <f>AGRICULTURE!X68+MSME!X68+OPS!X68+NPS!X68</f>
        <v>0</v>
      </c>
      <c r="Y68" s="6">
        <f>AGRICULTURE!Y68+MSME!Y68+OPS!Y68+NPS!Y68</f>
        <v>0</v>
      </c>
      <c r="Z68" s="6">
        <f>AGRICULTURE!Z68+MSME!Z68+OPS!Z68+NPS!Z68</f>
        <v>0</v>
      </c>
      <c r="AA68" s="6">
        <f>AGRICULTURE!AA68+MSME!AA68+OPS!AA68+NPS!AA68</f>
        <v>1618</v>
      </c>
      <c r="AB68" s="6">
        <f>AGRICULTURE!AB68+MSME!AB68+OPS!AB68+NPS!AB68</f>
        <v>0</v>
      </c>
      <c r="AC68" s="6">
        <f>AGRICULTURE!AC68+MSME!AC68+OPS!AC68+NPS!AC68</f>
        <v>0</v>
      </c>
      <c r="AD68" s="6">
        <f>AGRICULTURE!AD68+MSME!AD68+OPS!AD68+NPS!AD68</f>
        <v>0</v>
      </c>
      <c r="AE68" s="6">
        <f>AGRICULTURE!AE68+MSME!AE68+OPS!AE68+NPS!AE68</f>
        <v>0</v>
      </c>
      <c r="AF68" s="6">
        <f>AGRICULTURE!AF68+MSME!AF68+OPS!AF68+NPS!AF68</f>
        <v>0</v>
      </c>
      <c r="AG68" s="6">
        <f>AGRICULTURE!AG68+MSME!AG68+OPS!AG68+NPS!AG68</f>
        <v>0</v>
      </c>
      <c r="AH68" s="6">
        <f>AGRICULTURE!AH68+MSME!AH68+OPS!AH68+NPS!AH68</f>
        <v>0</v>
      </c>
      <c r="AI68" s="6">
        <f>AGRICULTURE!AI68+MSME!AI68+OPS!AI68+NPS!AI68</f>
        <v>0</v>
      </c>
      <c r="AJ68" s="6">
        <f>AGRICULTURE!AJ68+MSME!AJ68+OPS!AJ68+NPS!AJ68</f>
        <v>0</v>
      </c>
      <c r="AK68" s="6">
        <f>AGRICULTURE!AK68+MSME!AK68+OPS!AK68+NPS!AK68</f>
        <v>0</v>
      </c>
      <c r="AL68" s="6">
        <f>AGRICULTURE!AL68+MSME!AL68+OPS!AL68+NPS!AL68</f>
        <v>0</v>
      </c>
      <c r="AM68" s="6">
        <f>AGRICULTURE!AM68+MSME!AM68+OPS!AM68+NPS!AM68</f>
        <v>0</v>
      </c>
      <c r="AN68" s="6">
        <f>AGRICULTURE!AN68+MSME!AN68+OPS!AN68+NPS!AN68</f>
        <v>1618</v>
      </c>
    </row>
    <row r="69" spans="1:40" x14ac:dyDescent="0.25">
      <c r="A69" s="2" t="s">
        <v>63</v>
      </c>
      <c r="B69" s="6">
        <f>AGRICULTURE!B69+MSME!B69+OPS!B69+NPS!B69</f>
        <v>0</v>
      </c>
      <c r="C69" s="6">
        <f>AGRICULTURE!C69+MSME!C69+OPS!C69+NPS!C69</f>
        <v>0</v>
      </c>
      <c r="D69" s="6">
        <f>AGRICULTURE!D69+MSME!D69+OPS!D69+NPS!D69</f>
        <v>0</v>
      </c>
      <c r="E69" s="6">
        <f>AGRICULTURE!E69+MSME!E69+OPS!E69+NPS!E69</f>
        <v>0</v>
      </c>
      <c r="F69" s="6">
        <f>AGRICULTURE!F69+MSME!F69+OPS!F69+NPS!F69</f>
        <v>6731</v>
      </c>
      <c r="G69" s="6">
        <f>AGRICULTURE!G69+MSME!G69+OPS!G69+NPS!G69</f>
        <v>0</v>
      </c>
      <c r="H69" s="6">
        <f>AGRICULTURE!H69+MSME!H69+OPS!H69+NPS!H69</f>
        <v>0</v>
      </c>
      <c r="I69" s="6">
        <f>AGRICULTURE!I69+MSME!I69+OPS!I69+NPS!I69</f>
        <v>0</v>
      </c>
      <c r="J69" s="6">
        <f>AGRICULTURE!J69+MSME!J69+OPS!J69+NPS!J69</f>
        <v>7969</v>
      </c>
      <c r="K69" s="6">
        <f>AGRICULTURE!K69+MSME!K69+OPS!K69+NPS!K69</f>
        <v>0</v>
      </c>
      <c r="L69" s="6">
        <f>AGRICULTURE!L69+MSME!L69+OPS!L69+NPS!L69</f>
        <v>14369</v>
      </c>
      <c r="M69" s="6">
        <f>AGRICULTURE!M69+MSME!M69+OPS!M69+NPS!M69</f>
        <v>12540</v>
      </c>
      <c r="N69" s="6">
        <f>AGRICULTURE!N69+MSME!N69+OPS!N69+NPS!N69</f>
        <v>0</v>
      </c>
      <c r="O69" s="6">
        <f>AGRICULTURE!O69+MSME!O69+OPS!O69+NPS!O69</f>
        <v>0</v>
      </c>
      <c r="P69" s="6">
        <f>AGRICULTURE!P69+MSME!P69+OPS!P69+NPS!P69</f>
        <v>0</v>
      </c>
      <c r="Q69" s="6">
        <f>AGRICULTURE!Q69+MSME!Q69+OPS!Q69+NPS!Q69</f>
        <v>17291</v>
      </c>
      <c r="R69" s="6">
        <f>AGRICULTURE!R69+MSME!R69+OPS!R69+NPS!R69</f>
        <v>0</v>
      </c>
      <c r="S69" s="6">
        <f>AGRICULTURE!S69+MSME!S69+OPS!S69+NPS!S69</f>
        <v>0</v>
      </c>
      <c r="T69" s="6">
        <f>AGRICULTURE!T69+MSME!T69+OPS!T69+NPS!T69</f>
        <v>0</v>
      </c>
      <c r="U69" s="6">
        <f>AGRICULTURE!U69+MSME!U69+OPS!U69+NPS!U69</f>
        <v>0</v>
      </c>
      <c r="V69" s="6">
        <f>AGRICULTURE!V69+MSME!V69+OPS!V69+NPS!V69</f>
        <v>14272</v>
      </c>
      <c r="W69" s="6">
        <f>AGRICULTURE!W69+MSME!W69+OPS!W69+NPS!W69</f>
        <v>0</v>
      </c>
      <c r="X69" s="6">
        <f>AGRICULTURE!X69+MSME!X69+OPS!X69+NPS!X69</f>
        <v>18009</v>
      </c>
      <c r="Y69" s="6">
        <f>AGRICULTURE!Y69+MSME!Y69+OPS!Y69+NPS!Y69</f>
        <v>0</v>
      </c>
      <c r="Z69" s="6">
        <f>AGRICULTURE!Z69+MSME!Z69+OPS!Z69+NPS!Z69</f>
        <v>0</v>
      </c>
      <c r="AA69" s="6">
        <f>AGRICULTURE!AA69+MSME!AA69+OPS!AA69+NPS!AA69</f>
        <v>29405</v>
      </c>
      <c r="AB69" s="6">
        <f>AGRICULTURE!AB69+MSME!AB69+OPS!AB69+NPS!AB69</f>
        <v>0</v>
      </c>
      <c r="AC69" s="6">
        <f>AGRICULTURE!AC69+MSME!AC69+OPS!AC69+NPS!AC69</f>
        <v>0</v>
      </c>
      <c r="AD69" s="6">
        <f>AGRICULTURE!AD69+MSME!AD69+OPS!AD69+NPS!AD69</f>
        <v>0</v>
      </c>
      <c r="AE69" s="6">
        <f>AGRICULTURE!AE69+MSME!AE69+OPS!AE69+NPS!AE69</f>
        <v>17043</v>
      </c>
      <c r="AF69" s="6">
        <f>AGRICULTURE!AF69+MSME!AF69+OPS!AF69+NPS!AF69</f>
        <v>11145</v>
      </c>
      <c r="AG69" s="6">
        <f>AGRICULTURE!AG69+MSME!AG69+OPS!AG69+NPS!AG69</f>
        <v>0</v>
      </c>
      <c r="AH69" s="6">
        <f>AGRICULTURE!AH69+MSME!AH69+OPS!AH69+NPS!AH69</f>
        <v>0</v>
      </c>
      <c r="AI69" s="6">
        <f>AGRICULTURE!AI69+MSME!AI69+OPS!AI69+NPS!AI69</f>
        <v>0</v>
      </c>
      <c r="AJ69" s="6">
        <f>AGRICULTURE!AJ69+MSME!AJ69+OPS!AJ69+NPS!AJ69</f>
        <v>0</v>
      </c>
      <c r="AK69" s="6">
        <f>AGRICULTURE!AK69+MSME!AK69+OPS!AK69+NPS!AK69</f>
        <v>0</v>
      </c>
      <c r="AL69" s="6">
        <f>AGRICULTURE!AL69+MSME!AL69+OPS!AL69+NPS!AL69</f>
        <v>12608</v>
      </c>
      <c r="AM69" s="6">
        <f>AGRICULTURE!AM69+MSME!AM69+OPS!AM69+NPS!AM69</f>
        <v>1</v>
      </c>
      <c r="AN69" s="6">
        <f>AGRICULTURE!AN69+MSME!AN69+OPS!AN69+NPS!AN69</f>
        <v>161383</v>
      </c>
    </row>
    <row r="70" spans="1:40" x14ac:dyDescent="0.25">
      <c r="A70" s="2" t="s">
        <v>64</v>
      </c>
      <c r="B70" s="6">
        <f>AGRICULTURE!B70+MSME!B70+OPS!B70+NPS!B70</f>
        <v>0</v>
      </c>
      <c r="C70" s="6">
        <f>AGRICULTURE!C70+MSME!C70+OPS!C70+NPS!C70</f>
        <v>0</v>
      </c>
      <c r="D70" s="6">
        <f>AGRICULTURE!D70+MSME!D70+OPS!D70+NPS!D70</f>
        <v>0</v>
      </c>
      <c r="E70" s="6">
        <f>AGRICULTURE!E70+MSME!E70+OPS!E70+NPS!E70</f>
        <v>0</v>
      </c>
      <c r="F70" s="6">
        <f>AGRICULTURE!F70+MSME!F70+OPS!F70+NPS!F70</f>
        <v>0</v>
      </c>
      <c r="G70" s="6">
        <f>AGRICULTURE!G70+MSME!G70+OPS!G70+NPS!G70</f>
        <v>0</v>
      </c>
      <c r="H70" s="6">
        <f>AGRICULTURE!H70+MSME!H70+OPS!H70+NPS!H70</f>
        <v>0</v>
      </c>
      <c r="I70" s="6">
        <f>AGRICULTURE!I70+MSME!I70+OPS!I70+NPS!I70</f>
        <v>0</v>
      </c>
      <c r="J70" s="6">
        <f>AGRICULTURE!J70+MSME!J70+OPS!J70+NPS!J70</f>
        <v>0</v>
      </c>
      <c r="K70" s="6">
        <f>AGRICULTURE!K70+MSME!K70+OPS!K70+NPS!K70</f>
        <v>0</v>
      </c>
      <c r="L70" s="6">
        <f>AGRICULTURE!L70+MSME!L70+OPS!L70+NPS!L70</f>
        <v>45756</v>
      </c>
      <c r="M70" s="6">
        <f>AGRICULTURE!M70+MSME!M70+OPS!M70+NPS!M70</f>
        <v>0</v>
      </c>
      <c r="N70" s="6">
        <f>AGRICULTURE!N70+MSME!N70+OPS!N70+NPS!N70</f>
        <v>0</v>
      </c>
      <c r="O70" s="6">
        <f>AGRICULTURE!O70+MSME!O70+OPS!O70+NPS!O70</f>
        <v>0</v>
      </c>
      <c r="P70" s="6">
        <f>AGRICULTURE!P70+MSME!P70+OPS!P70+NPS!P70</f>
        <v>0</v>
      </c>
      <c r="Q70" s="6">
        <f>AGRICULTURE!Q70+MSME!Q70+OPS!Q70+NPS!Q70</f>
        <v>0</v>
      </c>
      <c r="R70" s="6">
        <f>AGRICULTURE!R70+MSME!R70+OPS!R70+NPS!R70</f>
        <v>0</v>
      </c>
      <c r="S70" s="6">
        <f>AGRICULTURE!S70+MSME!S70+OPS!S70+NPS!S70</f>
        <v>0</v>
      </c>
      <c r="T70" s="6">
        <f>AGRICULTURE!T70+MSME!T70+OPS!T70+NPS!T70</f>
        <v>0</v>
      </c>
      <c r="U70" s="6">
        <f>AGRICULTURE!U70+MSME!U70+OPS!U70+NPS!U70</f>
        <v>0</v>
      </c>
      <c r="V70" s="6">
        <f>AGRICULTURE!V70+MSME!V70+OPS!V70+NPS!V70</f>
        <v>0</v>
      </c>
      <c r="W70" s="6">
        <f>AGRICULTURE!W70+MSME!W70+OPS!W70+NPS!W70</f>
        <v>0</v>
      </c>
      <c r="X70" s="6">
        <f>AGRICULTURE!X70+MSME!X70+OPS!X70+NPS!X70</f>
        <v>43843</v>
      </c>
      <c r="Y70" s="6">
        <f>AGRICULTURE!Y70+MSME!Y70+OPS!Y70+NPS!Y70</f>
        <v>0</v>
      </c>
      <c r="Z70" s="6">
        <f>AGRICULTURE!Z70+MSME!Z70+OPS!Z70+NPS!Z70</f>
        <v>0</v>
      </c>
      <c r="AA70" s="6">
        <f>AGRICULTURE!AA70+MSME!AA70+OPS!AA70+NPS!AA70</f>
        <v>204450</v>
      </c>
      <c r="AB70" s="6">
        <f>AGRICULTURE!AB70+MSME!AB70+OPS!AB70+NPS!AB70</f>
        <v>0</v>
      </c>
      <c r="AC70" s="6">
        <f>AGRICULTURE!AC70+MSME!AC70+OPS!AC70+NPS!AC70</f>
        <v>0</v>
      </c>
      <c r="AD70" s="6">
        <f>AGRICULTURE!AD70+MSME!AD70+OPS!AD70+NPS!AD70</f>
        <v>0</v>
      </c>
      <c r="AE70" s="6">
        <f>AGRICULTURE!AE70+MSME!AE70+OPS!AE70+NPS!AE70</f>
        <v>0</v>
      </c>
      <c r="AF70" s="6">
        <f>AGRICULTURE!AF70+MSME!AF70+OPS!AF70+NPS!AF70</f>
        <v>0</v>
      </c>
      <c r="AG70" s="6">
        <f>AGRICULTURE!AG70+MSME!AG70+OPS!AG70+NPS!AG70</f>
        <v>0</v>
      </c>
      <c r="AH70" s="6">
        <f>AGRICULTURE!AH70+MSME!AH70+OPS!AH70+NPS!AH70</f>
        <v>0</v>
      </c>
      <c r="AI70" s="6">
        <f>AGRICULTURE!AI70+MSME!AI70+OPS!AI70+NPS!AI70</f>
        <v>0</v>
      </c>
      <c r="AJ70" s="6">
        <f>AGRICULTURE!AJ70+MSME!AJ70+OPS!AJ70+NPS!AJ70</f>
        <v>0</v>
      </c>
      <c r="AK70" s="6">
        <f>AGRICULTURE!AK70+MSME!AK70+OPS!AK70+NPS!AK70</f>
        <v>0</v>
      </c>
      <c r="AL70" s="6">
        <f>AGRICULTURE!AL70+MSME!AL70+OPS!AL70+NPS!AL70</f>
        <v>0</v>
      </c>
      <c r="AM70" s="6">
        <f>AGRICULTURE!AM70+MSME!AM70+OPS!AM70+NPS!AM70</f>
        <v>0</v>
      </c>
      <c r="AN70" s="6">
        <f>AGRICULTURE!AN70+MSME!AN70+OPS!AN70+NPS!AN70</f>
        <v>294049</v>
      </c>
    </row>
    <row r="71" spans="1:40" x14ac:dyDescent="0.25">
      <c r="A71" s="2" t="s">
        <v>65</v>
      </c>
      <c r="B71" s="6">
        <f>AGRICULTURE!B71+MSME!B71+OPS!B71+NPS!B71</f>
        <v>56999</v>
      </c>
      <c r="C71" s="6">
        <f>AGRICULTURE!C71+MSME!C71+OPS!C71+NPS!C71</f>
        <v>7841</v>
      </c>
      <c r="D71" s="6">
        <f>AGRICULTURE!D71+MSME!D71+OPS!D71+NPS!D71</f>
        <v>24596</v>
      </c>
      <c r="E71" s="6">
        <f>AGRICULTURE!E71+MSME!E71+OPS!E71+NPS!E71</f>
        <v>17933</v>
      </c>
      <c r="F71" s="6">
        <f>AGRICULTURE!F71+MSME!F71+OPS!F71+NPS!F71</f>
        <v>37293</v>
      </c>
      <c r="G71" s="6">
        <f>AGRICULTURE!G71+MSME!G71+OPS!G71+NPS!G71</f>
        <v>45376</v>
      </c>
      <c r="H71" s="6">
        <f>AGRICULTURE!H71+MSME!H71+OPS!H71+NPS!H71</f>
        <v>27452</v>
      </c>
      <c r="I71" s="6">
        <f>AGRICULTURE!I71+MSME!I71+OPS!I71+NPS!I71</f>
        <v>19994</v>
      </c>
      <c r="J71" s="6">
        <f>AGRICULTURE!J71+MSME!J71+OPS!J71+NPS!J71</f>
        <v>27501</v>
      </c>
      <c r="K71" s="6">
        <f>AGRICULTURE!K71+MSME!K71+OPS!K71+NPS!K71</f>
        <v>46136</v>
      </c>
      <c r="L71" s="6">
        <f>AGRICULTURE!L71+MSME!L71+OPS!L71+NPS!L71</f>
        <v>28364</v>
      </c>
      <c r="M71" s="6">
        <f>AGRICULTURE!M71+MSME!M71+OPS!M71+NPS!M71</f>
        <v>20632</v>
      </c>
      <c r="N71" s="6">
        <f>AGRICULTURE!N71+MSME!N71+OPS!N71+NPS!N71</f>
        <v>25317</v>
      </c>
      <c r="O71" s="6">
        <f>AGRICULTURE!O71+MSME!O71+OPS!O71+NPS!O71</f>
        <v>7891</v>
      </c>
      <c r="P71" s="6">
        <f>AGRICULTURE!P71+MSME!P71+OPS!P71+NPS!P71</f>
        <v>23209</v>
      </c>
      <c r="Q71" s="6">
        <f>AGRICULTURE!Q71+MSME!Q71+OPS!Q71+NPS!Q71</f>
        <v>72419</v>
      </c>
      <c r="R71" s="6">
        <f>AGRICULTURE!R71+MSME!R71+OPS!R71+NPS!R71</f>
        <v>18899</v>
      </c>
      <c r="S71" s="6">
        <f>AGRICULTURE!S71+MSME!S71+OPS!S71+NPS!S71</f>
        <v>66763</v>
      </c>
      <c r="T71" s="6">
        <f>AGRICULTURE!T71+MSME!T71+OPS!T71+NPS!T71</f>
        <v>13662</v>
      </c>
      <c r="U71" s="6">
        <f>AGRICULTURE!U71+MSME!U71+OPS!U71+NPS!U71</f>
        <v>47676</v>
      </c>
      <c r="V71" s="6">
        <f>AGRICULTURE!V71+MSME!V71+OPS!V71+NPS!V71</f>
        <v>23772</v>
      </c>
      <c r="W71" s="6">
        <f>AGRICULTURE!W71+MSME!W71+OPS!W71+NPS!W71</f>
        <v>27131</v>
      </c>
      <c r="X71" s="6">
        <f>AGRICULTURE!X71+MSME!X71+OPS!X71+NPS!X71</f>
        <v>51044</v>
      </c>
      <c r="Y71" s="6">
        <f>AGRICULTURE!Y71+MSME!Y71+OPS!Y71+NPS!Y71</f>
        <v>33393</v>
      </c>
      <c r="Z71" s="6">
        <f>AGRICULTURE!Z71+MSME!Z71+OPS!Z71+NPS!Z71</f>
        <v>14523</v>
      </c>
      <c r="AA71" s="6">
        <f>AGRICULTURE!AA71+MSME!AA71+OPS!AA71+NPS!AA71</f>
        <v>88592</v>
      </c>
      <c r="AB71" s="6">
        <f>AGRICULTURE!AB71+MSME!AB71+OPS!AB71+NPS!AB71</f>
        <v>69517</v>
      </c>
      <c r="AC71" s="6">
        <f>AGRICULTURE!AC71+MSME!AC71+OPS!AC71+NPS!AC71</f>
        <v>30117</v>
      </c>
      <c r="AD71" s="6">
        <f>AGRICULTURE!AD71+MSME!AD71+OPS!AD71+NPS!AD71</f>
        <v>22358</v>
      </c>
      <c r="AE71" s="6">
        <f>AGRICULTURE!AE71+MSME!AE71+OPS!AE71+NPS!AE71</f>
        <v>38990</v>
      </c>
      <c r="AF71" s="6">
        <f>AGRICULTURE!AF71+MSME!AF71+OPS!AF71+NPS!AF71</f>
        <v>75400</v>
      </c>
      <c r="AG71" s="6">
        <f>AGRICULTURE!AG71+MSME!AG71+OPS!AG71+NPS!AG71</f>
        <v>8614</v>
      </c>
      <c r="AH71" s="6">
        <f>AGRICULTURE!AH71+MSME!AH71+OPS!AH71+NPS!AH71</f>
        <v>7929</v>
      </c>
      <c r="AI71" s="6">
        <f>AGRICULTURE!AI71+MSME!AI71+OPS!AI71+NPS!AI71</f>
        <v>31927</v>
      </c>
      <c r="AJ71" s="6">
        <f>AGRICULTURE!AJ71+MSME!AJ71+OPS!AJ71+NPS!AJ71</f>
        <v>54609</v>
      </c>
      <c r="AK71" s="6">
        <f>AGRICULTURE!AK71+MSME!AK71+OPS!AK71+NPS!AK71</f>
        <v>26758</v>
      </c>
      <c r="AL71" s="6">
        <f>AGRICULTURE!AL71+MSME!AL71+OPS!AL71+NPS!AL71</f>
        <v>47108</v>
      </c>
      <c r="AM71" s="6">
        <f>AGRICULTURE!AM71+MSME!AM71+OPS!AM71+NPS!AM71</f>
        <v>55540</v>
      </c>
      <c r="AN71" s="6">
        <f>AGRICULTURE!AN71+MSME!AN71+OPS!AN71+NPS!AN71</f>
        <v>1343275</v>
      </c>
    </row>
    <row r="72" spans="1:40" x14ac:dyDescent="0.25">
      <c r="A72" s="2" t="s">
        <v>66</v>
      </c>
      <c r="B72" s="6">
        <f>AGRICULTURE!B72+MSME!B72+OPS!B72+NPS!B72</f>
        <v>0</v>
      </c>
      <c r="C72" s="6">
        <f>AGRICULTURE!C72+MSME!C72+OPS!C72+NPS!C72</f>
        <v>0</v>
      </c>
      <c r="D72" s="6">
        <f>AGRICULTURE!D72+MSME!D72+OPS!D72+NPS!D72</f>
        <v>0</v>
      </c>
      <c r="E72" s="6">
        <f>AGRICULTURE!E72+MSME!E72+OPS!E72+NPS!E72</f>
        <v>0</v>
      </c>
      <c r="F72" s="6">
        <f>AGRICULTURE!F72+MSME!F72+OPS!F72+NPS!F72</f>
        <v>0</v>
      </c>
      <c r="G72" s="6">
        <f>AGRICULTURE!G72+MSME!G72+OPS!G72+NPS!G72</f>
        <v>0</v>
      </c>
      <c r="H72" s="6">
        <f>AGRICULTURE!H72+MSME!H72+OPS!H72+NPS!H72</f>
        <v>0</v>
      </c>
      <c r="I72" s="6">
        <f>AGRICULTURE!I72+MSME!I72+OPS!I72+NPS!I72</f>
        <v>0</v>
      </c>
      <c r="J72" s="6">
        <f>AGRICULTURE!J72+MSME!J72+OPS!J72+NPS!J72</f>
        <v>0</v>
      </c>
      <c r="K72" s="6">
        <f>AGRICULTURE!K72+MSME!K72+OPS!K72+NPS!K72</f>
        <v>0</v>
      </c>
      <c r="L72" s="6">
        <f>AGRICULTURE!L72+MSME!L72+OPS!L72+NPS!L72</f>
        <v>0</v>
      </c>
      <c r="M72" s="6">
        <f>AGRICULTURE!M72+MSME!M72+OPS!M72+NPS!M72</f>
        <v>0</v>
      </c>
      <c r="N72" s="6">
        <f>AGRICULTURE!N72+MSME!N72+OPS!N72+NPS!N72</f>
        <v>0</v>
      </c>
      <c r="O72" s="6">
        <f>AGRICULTURE!O72+MSME!O72+OPS!O72+NPS!O72</f>
        <v>2</v>
      </c>
      <c r="P72" s="6">
        <f>AGRICULTURE!P72+MSME!P72+OPS!P72+NPS!P72</f>
        <v>0</v>
      </c>
      <c r="Q72" s="6">
        <f>AGRICULTURE!Q72+MSME!Q72+OPS!Q72+NPS!Q72</f>
        <v>0</v>
      </c>
      <c r="R72" s="6">
        <f>AGRICULTURE!R72+MSME!R72+OPS!R72+NPS!R72</f>
        <v>0</v>
      </c>
      <c r="S72" s="6">
        <f>AGRICULTURE!S72+MSME!S72+OPS!S72+NPS!S72</f>
        <v>0</v>
      </c>
      <c r="T72" s="6">
        <f>AGRICULTURE!T72+MSME!T72+OPS!T72+NPS!T72</f>
        <v>0</v>
      </c>
      <c r="U72" s="6">
        <f>AGRICULTURE!U72+MSME!U72+OPS!U72+NPS!U72</f>
        <v>0</v>
      </c>
      <c r="V72" s="6">
        <f>AGRICULTURE!V72+MSME!V72+OPS!V72+NPS!V72</f>
        <v>0</v>
      </c>
      <c r="W72" s="6">
        <f>AGRICULTURE!W72+MSME!W72+OPS!W72+NPS!W72</f>
        <v>0</v>
      </c>
      <c r="X72" s="6">
        <f>AGRICULTURE!X72+MSME!X72+OPS!X72+NPS!X72</f>
        <v>17303</v>
      </c>
      <c r="Y72" s="6">
        <f>AGRICULTURE!Y72+MSME!Y72+OPS!Y72+NPS!Y72</f>
        <v>0</v>
      </c>
      <c r="Z72" s="6">
        <f>AGRICULTURE!Z72+MSME!Z72+OPS!Z72+NPS!Z72</f>
        <v>0</v>
      </c>
      <c r="AA72" s="6">
        <f>AGRICULTURE!AA72+MSME!AA72+OPS!AA72+NPS!AA72</f>
        <v>19201</v>
      </c>
      <c r="AB72" s="6">
        <f>AGRICULTURE!AB72+MSME!AB72+OPS!AB72+NPS!AB72</f>
        <v>0</v>
      </c>
      <c r="AC72" s="6">
        <f>AGRICULTURE!AC72+MSME!AC72+OPS!AC72+NPS!AC72</f>
        <v>0</v>
      </c>
      <c r="AD72" s="6">
        <f>AGRICULTURE!AD72+MSME!AD72+OPS!AD72+NPS!AD72</f>
        <v>0</v>
      </c>
      <c r="AE72" s="6">
        <f>AGRICULTURE!AE72+MSME!AE72+OPS!AE72+NPS!AE72</f>
        <v>0</v>
      </c>
      <c r="AF72" s="6">
        <f>AGRICULTURE!AF72+MSME!AF72+OPS!AF72+NPS!AF72</f>
        <v>0</v>
      </c>
      <c r="AG72" s="6">
        <f>AGRICULTURE!AG72+MSME!AG72+OPS!AG72+NPS!AG72</f>
        <v>0</v>
      </c>
      <c r="AH72" s="6">
        <f>AGRICULTURE!AH72+MSME!AH72+OPS!AH72+NPS!AH72</f>
        <v>0</v>
      </c>
      <c r="AI72" s="6">
        <f>AGRICULTURE!AI72+MSME!AI72+OPS!AI72+NPS!AI72</f>
        <v>0</v>
      </c>
      <c r="AJ72" s="6">
        <f>AGRICULTURE!AJ72+MSME!AJ72+OPS!AJ72+NPS!AJ72</f>
        <v>5417</v>
      </c>
      <c r="AK72" s="6">
        <f>AGRICULTURE!AK72+MSME!AK72+OPS!AK72+NPS!AK72</f>
        <v>0</v>
      </c>
      <c r="AL72" s="6">
        <f>AGRICULTURE!AL72+MSME!AL72+OPS!AL72+NPS!AL72</f>
        <v>0</v>
      </c>
      <c r="AM72" s="6">
        <f>AGRICULTURE!AM72+MSME!AM72+OPS!AM72+NPS!AM72</f>
        <v>0</v>
      </c>
      <c r="AN72" s="6">
        <f>AGRICULTURE!AN72+MSME!AN72+OPS!AN72+NPS!AN72</f>
        <v>41923</v>
      </c>
    </row>
    <row r="73" spans="1:40" x14ac:dyDescent="0.25">
      <c r="A73" s="2" t="s">
        <v>67</v>
      </c>
      <c r="B73" s="6">
        <f>AGRICULTURE!B73+MSME!B73+OPS!B73+NPS!B73</f>
        <v>0</v>
      </c>
      <c r="C73" s="6">
        <f>AGRICULTURE!C73+MSME!C73+OPS!C73+NPS!C73</f>
        <v>0</v>
      </c>
      <c r="D73" s="6">
        <f>AGRICULTURE!D73+MSME!D73+OPS!D73+NPS!D73</f>
        <v>0</v>
      </c>
      <c r="E73" s="6">
        <f>AGRICULTURE!E73+MSME!E73+OPS!E73+NPS!E73</f>
        <v>0</v>
      </c>
      <c r="F73" s="6">
        <f>AGRICULTURE!F73+MSME!F73+OPS!F73+NPS!F73</f>
        <v>0</v>
      </c>
      <c r="G73" s="6">
        <f>AGRICULTURE!G73+MSME!G73+OPS!G73+NPS!G73</f>
        <v>0</v>
      </c>
      <c r="H73" s="6">
        <f>AGRICULTURE!H73+MSME!H73+OPS!H73+NPS!H73</f>
        <v>0</v>
      </c>
      <c r="I73" s="6">
        <f>AGRICULTURE!I73+MSME!I73+OPS!I73+NPS!I73</f>
        <v>0</v>
      </c>
      <c r="J73" s="6">
        <f>AGRICULTURE!J73+MSME!J73+OPS!J73+NPS!J73</f>
        <v>0</v>
      </c>
      <c r="K73" s="6">
        <f>AGRICULTURE!K73+MSME!K73+OPS!K73+NPS!K73</f>
        <v>0</v>
      </c>
      <c r="L73" s="6">
        <f>AGRICULTURE!L73+MSME!L73+OPS!L73+NPS!L73</f>
        <v>0</v>
      </c>
      <c r="M73" s="6">
        <f>AGRICULTURE!M73+MSME!M73+OPS!M73+NPS!M73</f>
        <v>0</v>
      </c>
      <c r="N73" s="6">
        <f>AGRICULTURE!N73+MSME!N73+OPS!N73+NPS!N73</f>
        <v>0</v>
      </c>
      <c r="O73" s="6">
        <f>AGRICULTURE!O73+MSME!O73+OPS!O73+NPS!O73</f>
        <v>0</v>
      </c>
      <c r="P73" s="6">
        <f>AGRICULTURE!P73+MSME!P73+OPS!P73+NPS!P73</f>
        <v>0</v>
      </c>
      <c r="Q73" s="6">
        <f>AGRICULTURE!Q73+MSME!Q73+OPS!Q73+NPS!Q73</f>
        <v>0</v>
      </c>
      <c r="R73" s="6">
        <f>AGRICULTURE!R73+MSME!R73+OPS!R73+NPS!R73</f>
        <v>0</v>
      </c>
      <c r="S73" s="6">
        <f>AGRICULTURE!S73+MSME!S73+OPS!S73+NPS!S73</f>
        <v>0</v>
      </c>
      <c r="T73" s="6">
        <f>AGRICULTURE!T73+MSME!T73+OPS!T73+NPS!T73</f>
        <v>0</v>
      </c>
      <c r="U73" s="6">
        <f>AGRICULTURE!U73+MSME!U73+OPS!U73+NPS!U73</f>
        <v>0</v>
      </c>
      <c r="V73" s="6">
        <f>AGRICULTURE!V73+MSME!V73+OPS!V73+NPS!V73</f>
        <v>0</v>
      </c>
      <c r="W73" s="6">
        <f>AGRICULTURE!W73+MSME!W73+OPS!W73+NPS!W73</f>
        <v>0</v>
      </c>
      <c r="X73" s="6">
        <f>AGRICULTURE!X73+MSME!X73+OPS!X73+NPS!X73</f>
        <v>0</v>
      </c>
      <c r="Y73" s="6">
        <f>AGRICULTURE!Y73+MSME!Y73+OPS!Y73+NPS!Y73</f>
        <v>0</v>
      </c>
      <c r="Z73" s="6">
        <f>AGRICULTURE!Z73+MSME!Z73+OPS!Z73+NPS!Z73</f>
        <v>0</v>
      </c>
      <c r="AA73" s="6">
        <f>AGRICULTURE!AA73+MSME!AA73+OPS!AA73+NPS!AA73</f>
        <v>28178</v>
      </c>
      <c r="AB73" s="6">
        <f>AGRICULTURE!AB73+MSME!AB73+OPS!AB73+NPS!AB73</f>
        <v>0</v>
      </c>
      <c r="AC73" s="6">
        <f>AGRICULTURE!AC73+MSME!AC73+OPS!AC73+NPS!AC73</f>
        <v>0</v>
      </c>
      <c r="AD73" s="6">
        <f>AGRICULTURE!AD73+MSME!AD73+OPS!AD73+NPS!AD73</f>
        <v>0</v>
      </c>
      <c r="AE73" s="6">
        <f>AGRICULTURE!AE73+MSME!AE73+OPS!AE73+NPS!AE73</f>
        <v>0</v>
      </c>
      <c r="AF73" s="6">
        <f>AGRICULTURE!AF73+MSME!AF73+OPS!AF73+NPS!AF73</f>
        <v>0</v>
      </c>
      <c r="AG73" s="6">
        <f>AGRICULTURE!AG73+MSME!AG73+OPS!AG73+NPS!AG73</f>
        <v>0</v>
      </c>
      <c r="AH73" s="6">
        <f>AGRICULTURE!AH73+MSME!AH73+OPS!AH73+NPS!AH73</f>
        <v>0</v>
      </c>
      <c r="AI73" s="6">
        <f>AGRICULTURE!AI73+MSME!AI73+OPS!AI73+NPS!AI73</f>
        <v>0</v>
      </c>
      <c r="AJ73" s="6">
        <f>AGRICULTURE!AJ73+MSME!AJ73+OPS!AJ73+NPS!AJ73</f>
        <v>0</v>
      </c>
      <c r="AK73" s="6">
        <f>AGRICULTURE!AK73+MSME!AK73+OPS!AK73+NPS!AK73</f>
        <v>0</v>
      </c>
      <c r="AL73" s="6">
        <f>AGRICULTURE!AL73+MSME!AL73+OPS!AL73+NPS!AL73</f>
        <v>0</v>
      </c>
      <c r="AM73" s="6">
        <f>AGRICULTURE!AM73+MSME!AM73+OPS!AM73+NPS!AM73</f>
        <v>0</v>
      </c>
      <c r="AN73" s="6">
        <f>AGRICULTURE!AN73+MSME!AN73+OPS!AN73+NPS!AN73</f>
        <v>28178</v>
      </c>
    </row>
    <row r="74" spans="1:40" x14ac:dyDescent="0.25">
      <c r="A74" s="2" t="s">
        <v>68</v>
      </c>
      <c r="B74" s="6">
        <f>AGRICULTURE!B74+MSME!B74+OPS!B74+NPS!B74</f>
        <v>0</v>
      </c>
      <c r="C74" s="6">
        <f>AGRICULTURE!C74+MSME!C74+OPS!C74+NPS!C74</f>
        <v>0</v>
      </c>
      <c r="D74" s="6">
        <f>AGRICULTURE!D74+MSME!D74+OPS!D74+NPS!D74</f>
        <v>0</v>
      </c>
      <c r="E74" s="6">
        <f>AGRICULTURE!E74+MSME!E74+OPS!E74+NPS!E74</f>
        <v>0</v>
      </c>
      <c r="F74" s="6">
        <f>AGRICULTURE!F74+MSME!F74+OPS!F74+NPS!F74</f>
        <v>0</v>
      </c>
      <c r="G74" s="6">
        <f>AGRICULTURE!G74+MSME!G74+OPS!G74+NPS!G74</f>
        <v>0</v>
      </c>
      <c r="H74" s="6">
        <f>AGRICULTURE!H74+MSME!H74+OPS!H74+NPS!H74</f>
        <v>0</v>
      </c>
      <c r="I74" s="6">
        <f>AGRICULTURE!I74+MSME!I74+OPS!I74+NPS!I74</f>
        <v>0</v>
      </c>
      <c r="J74" s="6">
        <f>AGRICULTURE!J74+MSME!J74+OPS!J74+NPS!J74</f>
        <v>0</v>
      </c>
      <c r="K74" s="6">
        <f>AGRICULTURE!K74+MSME!K74+OPS!K74+NPS!K74</f>
        <v>0</v>
      </c>
      <c r="L74" s="6">
        <f>AGRICULTURE!L74+MSME!L74+OPS!L74+NPS!L74</f>
        <v>0</v>
      </c>
      <c r="M74" s="6">
        <f>AGRICULTURE!M74+MSME!M74+OPS!M74+NPS!M74</f>
        <v>0</v>
      </c>
      <c r="N74" s="6">
        <f>AGRICULTURE!N74+MSME!N74+OPS!N74+NPS!N74</f>
        <v>0</v>
      </c>
      <c r="O74" s="6">
        <f>AGRICULTURE!O74+MSME!O74+OPS!O74+NPS!O74</f>
        <v>0</v>
      </c>
      <c r="P74" s="6">
        <f>AGRICULTURE!P74+MSME!P74+OPS!P74+NPS!P74</f>
        <v>0</v>
      </c>
      <c r="Q74" s="6">
        <f>AGRICULTURE!Q74+MSME!Q74+OPS!Q74+NPS!Q74</f>
        <v>0</v>
      </c>
      <c r="R74" s="6">
        <f>AGRICULTURE!R74+MSME!R74+OPS!R74+NPS!R74</f>
        <v>0</v>
      </c>
      <c r="S74" s="6">
        <f>AGRICULTURE!S74+MSME!S74+OPS!S74+NPS!S74</f>
        <v>0</v>
      </c>
      <c r="T74" s="6">
        <f>AGRICULTURE!T74+MSME!T74+OPS!T74+NPS!T74</f>
        <v>0</v>
      </c>
      <c r="U74" s="6">
        <f>AGRICULTURE!U74+MSME!U74+OPS!U74+NPS!U74</f>
        <v>0</v>
      </c>
      <c r="V74" s="6">
        <f>AGRICULTURE!V74+MSME!V74+OPS!V74+NPS!V74</f>
        <v>0</v>
      </c>
      <c r="W74" s="6">
        <f>AGRICULTURE!W74+MSME!W74+OPS!W74+NPS!W74</f>
        <v>0</v>
      </c>
      <c r="X74" s="6">
        <f>AGRICULTURE!X74+MSME!X74+OPS!X74+NPS!X74</f>
        <v>0</v>
      </c>
      <c r="Y74" s="6">
        <f>AGRICULTURE!Y74+MSME!Y74+OPS!Y74+NPS!Y74</f>
        <v>0</v>
      </c>
      <c r="Z74" s="6">
        <f>AGRICULTURE!Z74+MSME!Z74+OPS!Z74+NPS!Z74</f>
        <v>0</v>
      </c>
      <c r="AA74" s="6">
        <f>AGRICULTURE!AA74+MSME!AA74+OPS!AA74+NPS!AA74</f>
        <v>791</v>
      </c>
      <c r="AB74" s="6">
        <f>AGRICULTURE!AB74+MSME!AB74+OPS!AB74+NPS!AB74</f>
        <v>0</v>
      </c>
      <c r="AC74" s="6">
        <f>AGRICULTURE!AC74+MSME!AC74+OPS!AC74+NPS!AC74</f>
        <v>0</v>
      </c>
      <c r="AD74" s="6">
        <f>AGRICULTURE!AD74+MSME!AD74+OPS!AD74+NPS!AD74</f>
        <v>0</v>
      </c>
      <c r="AE74" s="6">
        <f>AGRICULTURE!AE74+MSME!AE74+OPS!AE74+NPS!AE74</f>
        <v>0</v>
      </c>
      <c r="AF74" s="6">
        <f>AGRICULTURE!AF74+MSME!AF74+OPS!AF74+NPS!AF74</f>
        <v>0</v>
      </c>
      <c r="AG74" s="6">
        <f>AGRICULTURE!AG74+MSME!AG74+OPS!AG74+NPS!AG74</f>
        <v>0</v>
      </c>
      <c r="AH74" s="6">
        <f>AGRICULTURE!AH74+MSME!AH74+OPS!AH74+NPS!AH74</f>
        <v>0</v>
      </c>
      <c r="AI74" s="6">
        <f>AGRICULTURE!AI74+MSME!AI74+OPS!AI74+NPS!AI74</f>
        <v>0</v>
      </c>
      <c r="AJ74" s="6">
        <f>AGRICULTURE!AJ74+MSME!AJ74+OPS!AJ74+NPS!AJ74</f>
        <v>0</v>
      </c>
      <c r="AK74" s="6">
        <f>AGRICULTURE!AK74+MSME!AK74+OPS!AK74+NPS!AK74</f>
        <v>0</v>
      </c>
      <c r="AL74" s="6">
        <f>AGRICULTURE!AL74+MSME!AL74+OPS!AL74+NPS!AL74</f>
        <v>0</v>
      </c>
      <c r="AM74" s="6">
        <f>AGRICULTURE!AM74+MSME!AM74+OPS!AM74+NPS!AM74</f>
        <v>0</v>
      </c>
      <c r="AN74" s="6">
        <f>AGRICULTURE!AN74+MSME!AN74+OPS!AN74+NPS!AN74</f>
        <v>791</v>
      </c>
    </row>
    <row r="75" spans="1:40" x14ac:dyDescent="0.25">
      <c r="A75" s="2" t="s">
        <v>69</v>
      </c>
      <c r="B75" s="6">
        <f>AGRICULTURE!B75+MSME!B75+OPS!B75+NPS!B75</f>
        <v>8807</v>
      </c>
      <c r="C75" s="6">
        <f>AGRICULTURE!C75+MSME!C75+OPS!C75+NPS!C75</f>
        <v>1180</v>
      </c>
      <c r="D75" s="6">
        <f>AGRICULTURE!D75+MSME!D75+OPS!D75+NPS!D75</f>
        <v>33307</v>
      </c>
      <c r="E75" s="6">
        <f>AGRICULTURE!E75+MSME!E75+OPS!E75+NPS!E75</f>
        <v>13218</v>
      </c>
      <c r="F75" s="6">
        <f>AGRICULTURE!F75+MSME!F75+OPS!F75+NPS!F75</f>
        <v>21350</v>
      </c>
      <c r="G75" s="6">
        <f>AGRICULTURE!G75+MSME!G75+OPS!G75+NPS!G75</f>
        <v>18338</v>
      </c>
      <c r="H75" s="6">
        <f>AGRICULTURE!H75+MSME!H75+OPS!H75+NPS!H75</f>
        <v>30661</v>
      </c>
      <c r="I75" s="6">
        <f>AGRICULTURE!I75+MSME!I75+OPS!I75+NPS!I75</f>
        <v>25603</v>
      </c>
      <c r="J75" s="6">
        <f>AGRICULTURE!J75+MSME!J75+OPS!J75+NPS!J75</f>
        <v>1200</v>
      </c>
      <c r="K75" s="6">
        <f>AGRICULTURE!K75+MSME!K75+OPS!K75+NPS!K75</f>
        <v>21132</v>
      </c>
      <c r="L75" s="6">
        <f>AGRICULTURE!L75+MSME!L75+OPS!L75+NPS!L75</f>
        <v>11126</v>
      </c>
      <c r="M75" s="6">
        <f>AGRICULTURE!M75+MSME!M75+OPS!M75+NPS!M75</f>
        <v>47084</v>
      </c>
      <c r="N75" s="6">
        <f>AGRICULTURE!N75+MSME!N75+OPS!N75+NPS!N75</f>
        <v>10507</v>
      </c>
      <c r="O75" s="6">
        <f>AGRICULTURE!O75+MSME!O75+OPS!O75+NPS!O75</f>
        <v>4116</v>
      </c>
      <c r="P75" s="6">
        <f>AGRICULTURE!P75+MSME!P75+OPS!P75+NPS!P75</f>
        <v>19399</v>
      </c>
      <c r="Q75" s="6">
        <f>AGRICULTURE!Q75+MSME!Q75+OPS!Q75+NPS!Q75</f>
        <v>17070</v>
      </c>
      <c r="R75" s="6">
        <f>AGRICULTURE!R75+MSME!R75+OPS!R75+NPS!R75</f>
        <v>15845</v>
      </c>
      <c r="S75" s="6">
        <f>AGRICULTURE!S75+MSME!S75+OPS!S75+NPS!S75</f>
        <v>7895</v>
      </c>
      <c r="T75" s="6">
        <f>AGRICULTURE!T75+MSME!T75+OPS!T75+NPS!T75</f>
        <v>7132</v>
      </c>
      <c r="U75" s="6">
        <f>AGRICULTURE!U75+MSME!U75+OPS!U75+NPS!U75</f>
        <v>1523</v>
      </c>
      <c r="V75" s="6">
        <f>AGRICULTURE!V75+MSME!V75+OPS!V75+NPS!V75</f>
        <v>22128</v>
      </c>
      <c r="W75" s="6">
        <f>AGRICULTURE!W75+MSME!W75+OPS!W75+NPS!W75</f>
        <v>8940</v>
      </c>
      <c r="X75" s="6">
        <f>AGRICULTURE!X75+MSME!X75+OPS!X75+NPS!X75</f>
        <v>18209</v>
      </c>
      <c r="Y75" s="6">
        <f>AGRICULTURE!Y75+MSME!Y75+OPS!Y75+NPS!Y75</f>
        <v>20016</v>
      </c>
      <c r="Z75" s="6">
        <f>AGRICULTURE!Z75+MSME!Z75+OPS!Z75+NPS!Z75</f>
        <v>22698</v>
      </c>
      <c r="AA75" s="6">
        <f>AGRICULTURE!AA75+MSME!AA75+OPS!AA75+NPS!AA75</f>
        <v>29962</v>
      </c>
      <c r="AB75" s="6">
        <f>AGRICULTURE!AB75+MSME!AB75+OPS!AB75+NPS!AB75</f>
        <v>18994</v>
      </c>
      <c r="AC75" s="6">
        <f>AGRICULTURE!AC75+MSME!AC75+OPS!AC75+NPS!AC75</f>
        <v>22904</v>
      </c>
      <c r="AD75" s="6">
        <f>AGRICULTURE!AD75+MSME!AD75+OPS!AD75+NPS!AD75</f>
        <v>1164</v>
      </c>
      <c r="AE75" s="6">
        <f>AGRICULTURE!AE75+MSME!AE75+OPS!AE75+NPS!AE75</f>
        <v>10952</v>
      </c>
      <c r="AF75" s="6">
        <f>AGRICULTURE!AF75+MSME!AF75+OPS!AF75+NPS!AF75</f>
        <v>1339</v>
      </c>
      <c r="AG75" s="6">
        <f>AGRICULTURE!AG75+MSME!AG75+OPS!AG75+NPS!AG75</f>
        <v>2613</v>
      </c>
      <c r="AH75" s="6">
        <f>AGRICULTURE!AH75+MSME!AH75+OPS!AH75+NPS!AH75</f>
        <v>3093</v>
      </c>
      <c r="AI75" s="6">
        <f>AGRICULTURE!AI75+MSME!AI75+OPS!AI75+NPS!AI75</f>
        <v>17310</v>
      </c>
      <c r="AJ75" s="6">
        <f>AGRICULTURE!AJ75+MSME!AJ75+OPS!AJ75+NPS!AJ75</f>
        <v>22173</v>
      </c>
      <c r="AK75" s="6">
        <f>AGRICULTURE!AK75+MSME!AK75+OPS!AK75+NPS!AK75</f>
        <v>1584</v>
      </c>
      <c r="AL75" s="6">
        <f>AGRICULTURE!AL75+MSME!AL75+OPS!AL75+NPS!AL75</f>
        <v>8513</v>
      </c>
      <c r="AM75" s="6">
        <f>AGRICULTURE!AM75+MSME!AM75+OPS!AM75+NPS!AM75</f>
        <v>15600</v>
      </c>
      <c r="AN75" s="6">
        <f>AGRICULTURE!AN75+MSME!AN75+OPS!AN75+NPS!AN75</f>
        <v>564685</v>
      </c>
    </row>
    <row r="76" spans="1:40" x14ac:dyDescent="0.25">
      <c r="A76" s="2" t="s">
        <v>70</v>
      </c>
      <c r="B76" s="6">
        <f>AGRICULTURE!B76+MSME!B76+OPS!B76+NPS!B76</f>
        <v>0</v>
      </c>
      <c r="C76" s="6">
        <f>AGRICULTURE!C76+MSME!C76+OPS!C76+NPS!C76</f>
        <v>14891</v>
      </c>
      <c r="D76" s="6">
        <f>AGRICULTURE!D76+MSME!D76+OPS!D76+NPS!D76</f>
        <v>79999</v>
      </c>
      <c r="E76" s="6">
        <f>AGRICULTURE!E76+MSME!E76+OPS!E76+NPS!E76</f>
        <v>13150</v>
      </c>
      <c r="F76" s="6">
        <f>AGRICULTURE!F76+MSME!F76+OPS!F76+NPS!F76</f>
        <v>36300</v>
      </c>
      <c r="G76" s="6">
        <f>AGRICULTURE!G76+MSME!G76+OPS!G76+NPS!G76</f>
        <v>30592</v>
      </c>
      <c r="H76" s="6">
        <f>AGRICULTURE!H76+MSME!H76+OPS!H76+NPS!H76</f>
        <v>85632</v>
      </c>
      <c r="I76" s="6">
        <f>AGRICULTURE!I76+MSME!I76+OPS!I76+NPS!I76</f>
        <v>64883</v>
      </c>
      <c r="J76" s="6">
        <f>AGRICULTURE!J76+MSME!J76+OPS!J76+NPS!J76</f>
        <v>0</v>
      </c>
      <c r="K76" s="6">
        <f>AGRICULTURE!K76+MSME!K76+OPS!K76+NPS!K76</f>
        <v>0</v>
      </c>
      <c r="L76" s="6">
        <f>AGRICULTURE!L76+MSME!L76+OPS!L76+NPS!L76</f>
        <v>75217</v>
      </c>
      <c r="M76" s="6">
        <f>AGRICULTURE!M76+MSME!M76+OPS!M76+NPS!M76</f>
        <v>0</v>
      </c>
      <c r="N76" s="6">
        <f>AGRICULTURE!N76+MSME!N76+OPS!N76+NPS!N76</f>
        <v>38220</v>
      </c>
      <c r="O76" s="6">
        <f>AGRICULTURE!O76+MSME!O76+OPS!O76+NPS!O76</f>
        <v>29116</v>
      </c>
      <c r="P76" s="6">
        <f>AGRICULTURE!P76+MSME!P76+OPS!P76+NPS!P76</f>
        <v>48903</v>
      </c>
      <c r="Q76" s="6">
        <f>AGRICULTURE!Q76+MSME!Q76+OPS!Q76+NPS!Q76</f>
        <v>0</v>
      </c>
      <c r="R76" s="6">
        <f>AGRICULTURE!R76+MSME!R76+OPS!R76+NPS!R76</f>
        <v>33226</v>
      </c>
      <c r="S76" s="6">
        <f>AGRICULTURE!S76+MSME!S76+OPS!S76+NPS!S76</f>
        <v>0</v>
      </c>
      <c r="T76" s="6">
        <f>AGRICULTURE!T76+MSME!T76+OPS!T76+NPS!T76</f>
        <v>28437</v>
      </c>
      <c r="U76" s="6">
        <f>AGRICULTURE!U76+MSME!U76+OPS!U76+NPS!U76</f>
        <v>0</v>
      </c>
      <c r="V76" s="6">
        <f>AGRICULTURE!V76+MSME!V76+OPS!V76+NPS!V76</f>
        <v>0</v>
      </c>
      <c r="W76" s="6">
        <f>AGRICULTURE!W76+MSME!W76+OPS!W76+NPS!W76</f>
        <v>27650</v>
      </c>
      <c r="X76" s="6">
        <f>AGRICULTURE!X76+MSME!X76+OPS!X76+NPS!X76</f>
        <v>0</v>
      </c>
      <c r="Y76" s="6">
        <f>AGRICULTURE!Y76+MSME!Y76+OPS!Y76+NPS!Y76</f>
        <v>76695</v>
      </c>
      <c r="Z76" s="6">
        <f>AGRICULTURE!Z76+MSME!Z76+OPS!Z76+NPS!Z76</f>
        <v>43960</v>
      </c>
      <c r="AA76" s="6">
        <f>AGRICULTURE!AA76+MSME!AA76+OPS!AA76+NPS!AA76</f>
        <v>47598</v>
      </c>
      <c r="AB76" s="6">
        <f>AGRICULTURE!AB76+MSME!AB76+OPS!AB76+NPS!AB76</f>
        <v>0</v>
      </c>
      <c r="AC76" s="6">
        <f>AGRICULTURE!AC76+MSME!AC76+OPS!AC76+NPS!AC76</f>
        <v>74387</v>
      </c>
      <c r="AD76" s="6">
        <f>AGRICULTURE!AD76+MSME!AD76+OPS!AD76+NPS!AD76</f>
        <v>0</v>
      </c>
      <c r="AE76" s="6">
        <f>AGRICULTURE!AE76+MSME!AE76+OPS!AE76+NPS!AE76</f>
        <v>67359</v>
      </c>
      <c r="AF76" s="6">
        <f>AGRICULTURE!AF76+MSME!AF76+OPS!AF76+NPS!AF76</f>
        <v>0</v>
      </c>
      <c r="AG76" s="6">
        <f>AGRICULTURE!AG76+MSME!AG76+OPS!AG76+NPS!AG76</f>
        <v>16644</v>
      </c>
      <c r="AH76" s="6">
        <f>AGRICULTURE!AH76+MSME!AH76+OPS!AH76+NPS!AH76</f>
        <v>0</v>
      </c>
      <c r="AI76" s="6">
        <f>AGRICULTURE!AI76+MSME!AI76+OPS!AI76+NPS!AI76</f>
        <v>0</v>
      </c>
      <c r="AJ76" s="6">
        <f>AGRICULTURE!AJ76+MSME!AJ76+OPS!AJ76+NPS!AJ76</f>
        <v>0</v>
      </c>
      <c r="AK76" s="6">
        <f>AGRICULTURE!AK76+MSME!AK76+OPS!AK76+NPS!AK76</f>
        <v>0</v>
      </c>
      <c r="AL76" s="6">
        <f>AGRICULTURE!AL76+MSME!AL76+OPS!AL76+NPS!AL76</f>
        <v>0</v>
      </c>
      <c r="AM76" s="6">
        <f>AGRICULTURE!AM76+MSME!AM76+OPS!AM76+NPS!AM76</f>
        <v>0</v>
      </c>
      <c r="AN76" s="6">
        <f>AGRICULTURE!AN76+MSME!AN76+OPS!AN76+NPS!AN76</f>
        <v>932859</v>
      </c>
    </row>
    <row r="77" spans="1:40" x14ac:dyDescent="0.25">
      <c r="A77" s="2" t="s">
        <v>71</v>
      </c>
      <c r="B77" s="6">
        <f>AGRICULTURE!B77+MSME!B77+OPS!B77+NPS!B77</f>
        <v>27572</v>
      </c>
      <c r="C77" s="6">
        <f>AGRICULTURE!C77+MSME!C77+OPS!C77+NPS!C77</f>
        <v>0</v>
      </c>
      <c r="D77" s="6">
        <f>AGRICULTURE!D77+MSME!D77+OPS!D77+NPS!D77</f>
        <v>0</v>
      </c>
      <c r="E77" s="6">
        <f>AGRICULTURE!E77+MSME!E77+OPS!E77+NPS!E77</f>
        <v>0</v>
      </c>
      <c r="F77" s="6">
        <f>AGRICULTURE!F77+MSME!F77+OPS!F77+NPS!F77</f>
        <v>0</v>
      </c>
      <c r="G77" s="6">
        <f>AGRICULTURE!G77+MSME!G77+OPS!G77+NPS!G77</f>
        <v>0</v>
      </c>
      <c r="H77" s="6">
        <f>AGRICULTURE!H77+MSME!H77+OPS!H77+NPS!H77</f>
        <v>0</v>
      </c>
      <c r="I77" s="6">
        <f>AGRICULTURE!I77+MSME!I77+OPS!I77+NPS!I77</f>
        <v>0</v>
      </c>
      <c r="J77" s="6">
        <f>AGRICULTURE!J77+MSME!J77+OPS!J77+NPS!J77</f>
        <v>91072</v>
      </c>
      <c r="K77" s="6">
        <f>AGRICULTURE!K77+MSME!K77+OPS!K77+NPS!K77</f>
        <v>115067</v>
      </c>
      <c r="L77" s="6">
        <f>AGRICULTURE!L77+MSME!L77+OPS!L77+NPS!L77</f>
        <v>0</v>
      </c>
      <c r="M77" s="6">
        <f>AGRICULTURE!M77+MSME!M77+OPS!M77+NPS!M77</f>
        <v>92062</v>
      </c>
      <c r="N77" s="6">
        <f>AGRICULTURE!N77+MSME!N77+OPS!N77+NPS!N77</f>
        <v>0</v>
      </c>
      <c r="O77" s="6">
        <f>AGRICULTURE!O77+MSME!O77+OPS!O77+NPS!O77</f>
        <v>0</v>
      </c>
      <c r="P77" s="6">
        <f>AGRICULTURE!P77+MSME!P77+OPS!P77+NPS!P77</f>
        <v>0</v>
      </c>
      <c r="Q77" s="6">
        <f>AGRICULTURE!Q77+MSME!Q77+OPS!Q77+NPS!Q77</f>
        <v>37971</v>
      </c>
      <c r="R77" s="6">
        <f>AGRICULTURE!R77+MSME!R77+OPS!R77+NPS!R77</f>
        <v>0</v>
      </c>
      <c r="S77" s="6">
        <f>AGRICULTURE!S77+MSME!S77+OPS!S77+NPS!S77</f>
        <v>25452</v>
      </c>
      <c r="T77" s="6">
        <f>AGRICULTURE!T77+MSME!T77+OPS!T77+NPS!T77</f>
        <v>0</v>
      </c>
      <c r="U77" s="6">
        <f>AGRICULTURE!U77+MSME!U77+OPS!U77+NPS!U77</f>
        <v>42308</v>
      </c>
      <c r="V77" s="6">
        <f>AGRICULTURE!V77+MSME!V77+OPS!V77+NPS!V77</f>
        <v>123213</v>
      </c>
      <c r="W77" s="6">
        <f>AGRICULTURE!W77+MSME!W77+OPS!W77+NPS!W77</f>
        <v>0</v>
      </c>
      <c r="X77" s="6">
        <f>AGRICULTURE!X77+MSME!X77+OPS!X77+NPS!X77</f>
        <v>109096</v>
      </c>
      <c r="Y77" s="6">
        <f>AGRICULTURE!Y77+MSME!Y77+OPS!Y77+NPS!Y77</f>
        <v>0</v>
      </c>
      <c r="Z77" s="6">
        <f>AGRICULTURE!Z77+MSME!Z77+OPS!Z77+NPS!Z77</f>
        <v>0</v>
      </c>
      <c r="AA77" s="6">
        <f>AGRICULTURE!AA77+MSME!AA77+OPS!AA77+NPS!AA77</f>
        <v>0</v>
      </c>
      <c r="AB77" s="6">
        <f>AGRICULTURE!AB77+MSME!AB77+OPS!AB77+NPS!AB77</f>
        <v>50884</v>
      </c>
      <c r="AC77" s="6">
        <f>AGRICULTURE!AC77+MSME!AC77+OPS!AC77+NPS!AC77</f>
        <v>0</v>
      </c>
      <c r="AD77" s="6">
        <f>AGRICULTURE!AD77+MSME!AD77+OPS!AD77+NPS!AD77</f>
        <v>38798</v>
      </c>
      <c r="AE77" s="6">
        <f>AGRICULTURE!AE77+MSME!AE77+OPS!AE77+NPS!AE77</f>
        <v>0</v>
      </c>
      <c r="AF77" s="6">
        <f>AGRICULTURE!AF77+MSME!AF77+OPS!AF77+NPS!AF77</f>
        <v>96669</v>
      </c>
      <c r="AG77" s="6">
        <f>AGRICULTURE!AG77+MSME!AG77+OPS!AG77+NPS!AG77</f>
        <v>0</v>
      </c>
      <c r="AH77" s="6">
        <f>AGRICULTURE!AH77+MSME!AH77+OPS!AH77+NPS!AH77</f>
        <v>15309</v>
      </c>
      <c r="AI77" s="6">
        <f>AGRICULTURE!AI77+MSME!AI77+OPS!AI77+NPS!AI77</f>
        <v>47891</v>
      </c>
      <c r="AJ77" s="6">
        <f>AGRICULTURE!AJ77+MSME!AJ77+OPS!AJ77+NPS!AJ77</f>
        <v>97976</v>
      </c>
      <c r="AK77" s="6">
        <f>AGRICULTURE!AK77+MSME!AK77+OPS!AK77+NPS!AK77</f>
        <v>36808</v>
      </c>
      <c r="AL77" s="6">
        <f>AGRICULTURE!AL77+MSME!AL77+OPS!AL77+NPS!AL77</f>
        <v>75541</v>
      </c>
      <c r="AM77" s="6">
        <f>AGRICULTURE!AM77+MSME!AM77+OPS!AM77+NPS!AM77</f>
        <v>83015</v>
      </c>
      <c r="AN77" s="6">
        <f>AGRICULTURE!AN77+MSME!AN77+OPS!AN77+NPS!AN77</f>
        <v>1206704</v>
      </c>
    </row>
    <row r="78" spans="1:40" x14ac:dyDescent="0.25">
      <c r="A78" s="2" t="s">
        <v>72</v>
      </c>
      <c r="B78" s="6">
        <f>AGRICULTURE!B78+MSME!B78+OPS!B78+NPS!B78</f>
        <v>0</v>
      </c>
      <c r="C78" s="6">
        <f>AGRICULTURE!C78+MSME!C78+OPS!C78+NPS!C78</f>
        <v>0</v>
      </c>
      <c r="D78" s="6">
        <f>AGRICULTURE!D78+MSME!D78+OPS!D78+NPS!D78</f>
        <v>0</v>
      </c>
      <c r="E78" s="6">
        <f>AGRICULTURE!E78+MSME!E78+OPS!E78+NPS!E78</f>
        <v>0</v>
      </c>
      <c r="F78" s="6">
        <f>AGRICULTURE!F78+MSME!F78+OPS!F78+NPS!F78</f>
        <v>2419</v>
      </c>
      <c r="G78" s="6">
        <f>AGRICULTURE!G78+MSME!G78+OPS!G78+NPS!G78</f>
        <v>1807</v>
      </c>
      <c r="H78" s="6">
        <f>AGRICULTURE!H78+MSME!H78+OPS!H78+NPS!H78</f>
        <v>2351</v>
      </c>
      <c r="I78" s="6">
        <f>AGRICULTURE!I78+MSME!I78+OPS!I78+NPS!I78</f>
        <v>0</v>
      </c>
      <c r="J78" s="6">
        <f>AGRICULTURE!J78+MSME!J78+OPS!J78+NPS!J78</f>
        <v>864</v>
      </c>
      <c r="K78" s="6">
        <f>AGRICULTURE!K78+MSME!K78+OPS!K78+NPS!K78</f>
        <v>866</v>
      </c>
      <c r="L78" s="6">
        <f>AGRICULTURE!L78+MSME!L78+OPS!L78+NPS!L78</f>
        <v>2389</v>
      </c>
      <c r="M78" s="6">
        <f>AGRICULTURE!M78+MSME!M78+OPS!M78+NPS!M78</f>
        <v>0</v>
      </c>
      <c r="N78" s="6">
        <f>AGRICULTURE!N78+MSME!N78+OPS!N78+NPS!N78</f>
        <v>0</v>
      </c>
      <c r="O78" s="6">
        <f>AGRICULTURE!O78+MSME!O78+OPS!O78+NPS!O78</f>
        <v>0</v>
      </c>
      <c r="P78" s="6">
        <f>AGRICULTURE!P78+MSME!P78+OPS!P78+NPS!P78</f>
        <v>0</v>
      </c>
      <c r="Q78" s="6">
        <f>AGRICULTURE!Q78+MSME!Q78+OPS!Q78+NPS!Q78</f>
        <v>0</v>
      </c>
      <c r="R78" s="6">
        <f>AGRICULTURE!R78+MSME!R78+OPS!R78+NPS!R78</f>
        <v>0</v>
      </c>
      <c r="S78" s="6">
        <f>AGRICULTURE!S78+MSME!S78+OPS!S78+NPS!S78</f>
        <v>0</v>
      </c>
      <c r="T78" s="6">
        <f>AGRICULTURE!T78+MSME!T78+OPS!T78+NPS!T78</f>
        <v>0</v>
      </c>
      <c r="U78" s="6">
        <f>AGRICULTURE!U78+MSME!U78+OPS!U78+NPS!U78</f>
        <v>3574</v>
      </c>
      <c r="V78" s="6">
        <f>AGRICULTURE!V78+MSME!V78+OPS!V78+NPS!V78</f>
        <v>2905</v>
      </c>
      <c r="W78" s="6">
        <f>AGRICULTURE!W78+MSME!W78+OPS!W78+NPS!W78</f>
        <v>0</v>
      </c>
      <c r="X78" s="6">
        <f>AGRICULTURE!X78+MSME!X78+OPS!X78+NPS!X78</f>
        <v>3979</v>
      </c>
      <c r="Y78" s="6">
        <f>AGRICULTURE!Y78+MSME!Y78+OPS!Y78+NPS!Y78</f>
        <v>739</v>
      </c>
      <c r="Z78" s="6">
        <f>AGRICULTURE!Z78+MSME!Z78+OPS!Z78+NPS!Z78</f>
        <v>0</v>
      </c>
      <c r="AA78" s="6">
        <f>AGRICULTURE!AA78+MSME!AA78+OPS!AA78+NPS!AA78</f>
        <v>5673</v>
      </c>
      <c r="AB78" s="6">
        <f>AGRICULTURE!AB78+MSME!AB78+OPS!AB78+NPS!AB78</f>
        <v>4878</v>
      </c>
      <c r="AC78" s="6">
        <f>AGRICULTURE!AC78+MSME!AC78+OPS!AC78+NPS!AC78</f>
        <v>0</v>
      </c>
      <c r="AD78" s="6">
        <f>AGRICULTURE!AD78+MSME!AD78+OPS!AD78+NPS!AD78</f>
        <v>2788</v>
      </c>
      <c r="AE78" s="6">
        <f>AGRICULTURE!AE78+MSME!AE78+OPS!AE78+NPS!AE78</f>
        <v>0</v>
      </c>
      <c r="AF78" s="6">
        <f>AGRICULTURE!AF78+MSME!AF78+OPS!AF78+NPS!AF78</f>
        <v>2349</v>
      </c>
      <c r="AG78" s="6">
        <f>AGRICULTURE!AG78+MSME!AG78+OPS!AG78+NPS!AG78</f>
        <v>0</v>
      </c>
      <c r="AH78" s="6">
        <f>AGRICULTURE!AH78+MSME!AH78+OPS!AH78+NPS!AH78</f>
        <v>0</v>
      </c>
      <c r="AI78" s="6">
        <f>AGRICULTURE!AI78+MSME!AI78+OPS!AI78+NPS!AI78</f>
        <v>0</v>
      </c>
      <c r="AJ78" s="6">
        <f>AGRICULTURE!AJ78+MSME!AJ78+OPS!AJ78+NPS!AJ78</f>
        <v>921</v>
      </c>
      <c r="AK78" s="6">
        <f>AGRICULTURE!AK78+MSME!AK78+OPS!AK78+NPS!AK78</f>
        <v>1141</v>
      </c>
      <c r="AL78" s="6">
        <f>AGRICULTURE!AL78+MSME!AL78+OPS!AL78+NPS!AL78</f>
        <v>1294</v>
      </c>
      <c r="AM78" s="6">
        <f>AGRICULTURE!AM78+MSME!AM78+OPS!AM78+NPS!AM78</f>
        <v>0</v>
      </c>
      <c r="AN78" s="6">
        <f>AGRICULTURE!AN78+MSME!AN78+OPS!AN78+NPS!AN78</f>
        <v>40937</v>
      </c>
    </row>
    <row r="79" spans="1:40" x14ac:dyDescent="0.25">
      <c r="A79" s="2" t="s">
        <v>73</v>
      </c>
      <c r="B79" s="6">
        <f>AGRICULTURE!B79+MSME!B79+OPS!B79+NPS!B79</f>
        <v>16567</v>
      </c>
      <c r="C79" s="6">
        <f>AGRICULTURE!C79+MSME!C79+OPS!C79+NPS!C79</f>
        <v>6830</v>
      </c>
      <c r="D79" s="6">
        <f>AGRICULTURE!D79+MSME!D79+OPS!D79+NPS!D79</f>
        <v>20867</v>
      </c>
      <c r="E79" s="6">
        <f>AGRICULTURE!E79+MSME!E79+OPS!E79+NPS!E79</f>
        <v>14651</v>
      </c>
      <c r="F79" s="6">
        <f>AGRICULTURE!F79+MSME!F79+OPS!F79+NPS!F79</f>
        <v>6131</v>
      </c>
      <c r="G79" s="6">
        <f>AGRICULTURE!G79+MSME!G79+OPS!G79+NPS!G79</f>
        <v>13705</v>
      </c>
      <c r="H79" s="6">
        <f>AGRICULTURE!H79+MSME!H79+OPS!H79+NPS!H79</f>
        <v>14174</v>
      </c>
      <c r="I79" s="6">
        <f>AGRICULTURE!I79+MSME!I79+OPS!I79+NPS!I79</f>
        <v>22741</v>
      </c>
      <c r="J79" s="6">
        <f>AGRICULTURE!J79+MSME!J79+OPS!J79+NPS!J79</f>
        <v>9862</v>
      </c>
      <c r="K79" s="6">
        <f>AGRICULTURE!K79+MSME!K79+OPS!K79+NPS!K79</f>
        <v>37026</v>
      </c>
      <c r="L79" s="6">
        <f>AGRICULTURE!L79+MSME!L79+OPS!L79+NPS!L79</f>
        <v>20265</v>
      </c>
      <c r="M79" s="6">
        <f>AGRICULTURE!M79+MSME!M79+OPS!M79+NPS!M79</f>
        <v>11562</v>
      </c>
      <c r="N79" s="6">
        <f>AGRICULTURE!N79+MSME!N79+OPS!N79+NPS!N79</f>
        <v>23000</v>
      </c>
      <c r="O79" s="6">
        <f>AGRICULTURE!O79+MSME!O79+OPS!O79+NPS!O79</f>
        <v>716</v>
      </c>
      <c r="P79" s="6">
        <f>AGRICULTURE!P79+MSME!P79+OPS!P79+NPS!P79</f>
        <v>22737</v>
      </c>
      <c r="Q79" s="6">
        <f>AGRICULTURE!Q79+MSME!Q79+OPS!Q79+NPS!Q79</f>
        <v>14100</v>
      </c>
      <c r="R79" s="6">
        <f>AGRICULTURE!R79+MSME!R79+OPS!R79+NPS!R79</f>
        <v>11956</v>
      </c>
      <c r="S79" s="6">
        <f>AGRICULTURE!S79+MSME!S79+OPS!S79+NPS!S79</f>
        <v>7454</v>
      </c>
      <c r="T79" s="6">
        <f>AGRICULTURE!T79+MSME!T79+OPS!T79+NPS!T79</f>
        <v>11575</v>
      </c>
      <c r="U79" s="6">
        <f>AGRICULTURE!U79+MSME!U79+OPS!U79+NPS!U79</f>
        <v>15265</v>
      </c>
      <c r="V79" s="6">
        <f>AGRICULTURE!V79+MSME!V79+OPS!V79+NPS!V79</f>
        <v>14704</v>
      </c>
      <c r="W79" s="6">
        <f>AGRICULTURE!W79+MSME!W79+OPS!W79+NPS!W79</f>
        <v>17163</v>
      </c>
      <c r="X79" s="6">
        <f>AGRICULTURE!X79+MSME!X79+OPS!X79+NPS!X79</f>
        <v>20912</v>
      </c>
      <c r="Y79" s="6">
        <f>AGRICULTURE!Y79+MSME!Y79+OPS!Y79+NPS!Y79</f>
        <v>14064</v>
      </c>
      <c r="Z79" s="6">
        <f>AGRICULTURE!Z79+MSME!Z79+OPS!Z79+NPS!Z79</f>
        <v>17137</v>
      </c>
      <c r="AA79" s="6">
        <f>AGRICULTURE!AA79+MSME!AA79+OPS!AA79+NPS!AA79</f>
        <v>27056</v>
      </c>
      <c r="AB79" s="6">
        <f>AGRICULTURE!AB79+MSME!AB79+OPS!AB79+NPS!AB79</f>
        <v>22531</v>
      </c>
      <c r="AC79" s="6">
        <f>AGRICULTURE!AC79+MSME!AC79+OPS!AC79+NPS!AC79</f>
        <v>16684</v>
      </c>
      <c r="AD79" s="6">
        <f>AGRICULTURE!AD79+MSME!AD79+OPS!AD79+NPS!AD79</f>
        <v>7582</v>
      </c>
      <c r="AE79" s="6">
        <f>AGRICULTURE!AE79+MSME!AE79+OPS!AE79+NPS!AE79</f>
        <v>17315</v>
      </c>
      <c r="AF79" s="6">
        <f>AGRICULTURE!AF79+MSME!AF79+OPS!AF79+NPS!AF79</f>
        <v>30962</v>
      </c>
      <c r="AG79" s="6">
        <f>AGRICULTURE!AG79+MSME!AG79+OPS!AG79+NPS!AG79</f>
        <v>7175</v>
      </c>
      <c r="AH79" s="6">
        <f>AGRICULTURE!AH79+MSME!AH79+OPS!AH79+NPS!AH79</f>
        <v>22</v>
      </c>
      <c r="AI79" s="6">
        <f>AGRICULTURE!AI79+MSME!AI79+OPS!AI79+NPS!AI79</f>
        <v>14961</v>
      </c>
      <c r="AJ79" s="6">
        <f>AGRICULTURE!AJ79+MSME!AJ79+OPS!AJ79+NPS!AJ79</f>
        <v>26070</v>
      </c>
      <c r="AK79" s="6">
        <f>AGRICULTURE!AK79+MSME!AK79+OPS!AK79+NPS!AK79</f>
        <v>16</v>
      </c>
      <c r="AL79" s="6">
        <f>AGRICULTURE!AL79+MSME!AL79+OPS!AL79+NPS!AL79</f>
        <v>16585</v>
      </c>
      <c r="AM79" s="6">
        <f>AGRICULTURE!AM79+MSME!AM79+OPS!AM79+NPS!AM79</f>
        <v>34889</v>
      </c>
      <c r="AN79" s="6">
        <f>AGRICULTURE!AN79+MSME!AN79+OPS!AN79+NPS!AN79</f>
        <v>607012</v>
      </c>
    </row>
    <row r="80" spans="1:40" x14ac:dyDescent="0.25">
      <c r="A80" s="2" t="s">
        <v>74</v>
      </c>
      <c r="B80" s="6">
        <f>AGRICULTURE!B80+MSME!B80+OPS!B80+NPS!B80</f>
        <v>9891</v>
      </c>
      <c r="C80" s="6">
        <f>AGRICULTURE!C80+MSME!C80+OPS!C80+NPS!C80</f>
        <v>5657</v>
      </c>
      <c r="D80" s="6">
        <f>AGRICULTURE!D80+MSME!D80+OPS!D80+NPS!D80</f>
        <v>9194</v>
      </c>
      <c r="E80" s="6">
        <f>AGRICULTURE!E80+MSME!E80+OPS!E80+NPS!E80</f>
        <v>5811</v>
      </c>
      <c r="F80" s="6">
        <f>AGRICULTURE!F80+MSME!F80+OPS!F80+NPS!F80</f>
        <v>6221</v>
      </c>
      <c r="G80" s="6">
        <f>AGRICULTURE!G80+MSME!G80+OPS!G80+NPS!G80</f>
        <v>8558</v>
      </c>
      <c r="H80" s="6">
        <f>AGRICULTURE!H80+MSME!H80+OPS!H80+NPS!H80</f>
        <v>8137</v>
      </c>
      <c r="I80" s="6">
        <f>AGRICULTURE!I80+MSME!I80+OPS!I80+NPS!I80</f>
        <v>14805</v>
      </c>
      <c r="J80" s="6">
        <f>AGRICULTURE!J80+MSME!J80+OPS!J80+NPS!J80</f>
        <v>4694</v>
      </c>
      <c r="K80" s="6">
        <f>AGRICULTURE!K80+MSME!K80+OPS!K80+NPS!K80</f>
        <v>19498</v>
      </c>
      <c r="L80" s="6">
        <f>AGRICULTURE!L80+MSME!L80+OPS!L80+NPS!L80</f>
        <v>4464</v>
      </c>
      <c r="M80" s="6">
        <f>AGRICULTURE!M80+MSME!M80+OPS!M80+NPS!M80</f>
        <v>68</v>
      </c>
      <c r="N80" s="6">
        <f>AGRICULTURE!N80+MSME!N80+OPS!N80+NPS!N80</f>
        <v>24</v>
      </c>
      <c r="O80" s="6">
        <f>AGRICULTURE!O80+MSME!O80+OPS!O80+NPS!O80</f>
        <v>3310</v>
      </c>
      <c r="P80" s="6">
        <f>AGRICULTURE!P80+MSME!P80+OPS!P80+NPS!P80</f>
        <v>96</v>
      </c>
      <c r="Q80" s="6">
        <f>AGRICULTURE!Q80+MSME!Q80+OPS!Q80+NPS!Q80</f>
        <v>58</v>
      </c>
      <c r="R80" s="6">
        <f>AGRICULTURE!R80+MSME!R80+OPS!R80+NPS!R80</f>
        <v>56</v>
      </c>
      <c r="S80" s="6">
        <f>AGRICULTURE!S80+MSME!S80+OPS!S80+NPS!S80</f>
        <v>0</v>
      </c>
      <c r="T80" s="6">
        <f>AGRICULTURE!T80+MSME!T80+OPS!T80+NPS!T80</f>
        <v>24</v>
      </c>
      <c r="U80" s="6">
        <f>AGRICULTURE!U80+MSME!U80+OPS!U80+NPS!U80</f>
        <v>16</v>
      </c>
      <c r="V80" s="6">
        <f>AGRICULTURE!V80+MSME!V80+OPS!V80+NPS!V80</f>
        <v>7291</v>
      </c>
      <c r="W80" s="6">
        <f>AGRICULTURE!W80+MSME!W80+OPS!W80+NPS!W80</f>
        <v>796</v>
      </c>
      <c r="X80" s="6">
        <f>AGRICULTURE!X80+MSME!X80+OPS!X80+NPS!X80</f>
        <v>8304</v>
      </c>
      <c r="Y80" s="6">
        <f>AGRICULTURE!Y80+MSME!Y80+OPS!Y80+NPS!Y80</f>
        <v>11509</v>
      </c>
      <c r="Z80" s="6">
        <f>AGRICULTURE!Z80+MSME!Z80+OPS!Z80+NPS!Z80</f>
        <v>7187</v>
      </c>
      <c r="AA80" s="6">
        <f>AGRICULTURE!AA80+MSME!AA80+OPS!AA80+NPS!AA80</f>
        <v>15813</v>
      </c>
      <c r="AB80" s="6">
        <f>AGRICULTURE!AB80+MSME!AB80+OPS!AB80+NPS!AB80</f>
        <v>6694</v>
      </c>
      <c r="AC80" s="6">
        <f>AGRICULTURE!AC80+MSME!AC80+OPS!AC80+NPS!AC80</f>
        <v>7111</v>
      </c>
      <c r="AD80" s="6">
        <f>AGRICULTURE!AD80+MSME!AD80+OPS!AD80+NPS!AD80</f>
        <v>4065</v>
      </c>
      <c r="AE80" s="6">
        <f>AGRICULTURE!AE80+MSME!AE80+OPS!AE80+NPS!AE80</f>
        <v>9025</v>
      </c>
      <c r="AF80" s="6">
        <f>AGRICULTURE!AF80+MSME!AF80+OPS!AF80+NPS!AF80</f>
        <v>4876</v>
      </c>
      <c r="AG80" s="6">
        <f>AGRICULTURE!AG80+MSME!AG80+OPS!AG80+NPS!AG80</f>
        <v>24</v>
      </c>
      <c r="AH80" s="6">
        <f>AGRICULTURE!AH80+MSME!AH80+OPS!AH80+NPS!AH80</f>
        <v>0</v>
      </c>
      <c r="AI80" s="6">
        <f>AGRICULTURE!AI80+MSME!AI80+OPS!AI80+NPS!AI80</f>
        <v>6682</v>
      </c>
      <c r="AJ80" s="6">
        <f>AGRICULTURE!AJ80+MSME!AJ80+OPS!AJ80+NPS!AJ80</f>
        <v>316</v>
      </c>
      <c r="AK80" s="6">
        <f>AGRICULTURE!AK80+MSME!AK80+OPS!AK80+NPS!AK80</f>
        <v>0</v>
      </c>
      <c r="AL80" s="6">
        <f>AGRICULTURE!AL80+MSME!AL80+OPS!AL80+NPS!AL80</f>
        <v>5174</v>
      </c>
      <c r="AM80" s="6">
        <f>AGRICULTURE!AM80+MSME!AM80+OPS!AM80+NPS!AM80</f>
        <v>5617</v>
      </c>
      <c r="AN80" s="6">
        <f>AGRICULTURE!AN80+MSME!AN80+OPS!AN80+NPS!AN80</f>
        <v>201066</v>
      </c>
    </row>
    <row r="81" spans="1:40" x14ac:dyDescent="0.25">
      <c r="A81" s="2" t="s">
        <v>75</v>
      </c>
      <c r="B81" s="6">
        <f>AGRICULTURE!B81+MSME!B81+OPS!B81+NPS!B81</f>
        <v>0</v>
      </c>
      <c r="C81" s="6">
        <f>AGRICULTURE!C81+MSME!C81+OPS!C81+NPS!C81</f>
        <v>0</v>
      </c>
      <c r="D81" s="6">
        <f>AGRICULTURE!D81+MSME!D81+OPS!D81+NPS!D81</f>
        <v>831</v>
      </c>
      <c r="E81" s="6">
        <f>AGRICULTURE!E81+MSME!E81+OPS!E81+NPS!E81</f>
        <v>1609</v>
      </c>
      <c r="F81" s="6">
        <f>AGRICULTURE!F81+MSME!F81+OPS!F81+NPS!F81</f>
        <v>0</v>
      </c>
      <c r="G81" s="6">
        <f>AGRICULTURE!G81+MSME!G81+OPS!G81+NPS!G81</f>
        <v>1382</v>
      </c>
      <c r="H81" s="6">
        <f>AGRICULTURE!H81+MSME!H81+OPS!H81+NPS!H81</f>
        <v>0</v>
      </c>
      <c r="I81" s="6">
        <f>AGRICULTURE!I81+MSME!I81+OPS!I81+NPS!I81</f>
        <v>0</v>
      </c>
      <c r="J81" s="6">
        <f>AGRICULTURE!J81+MSME!J81+OPS!J81+NPS!J81</f>
        <v>0</v>
      </c>
      <c r="K81" s="6">
        <f>AGRICULTURE!K81+MSME!K81+OPS!K81+NPS!K81</f>
        <v>0</v>
      </c>
      <c r="L81" s="6">
        <f>AGRICULTURE!L81+MSME!L81+OPS!L81+NPS!L81</f>
        <v>0</v>
      </c>
      <c r="M81" s="6">
        <f>AGRICULTURE!M81+MSME!M81+OPS!M81+NPS!M81</f>
        <v>0</v>
      </c>
      <c r="N81" s="6">
        <f>AGRICULTURE!N81+MSME!N81+OPS!N81+NPS!N81</f>
        <v>0</v>
      </c>
      <c r="O81" s="6">
        <f>AGRICULTURE!O81+MSME!O81+OPS!O81+NPS!O81</f>
        <v>0</v>
      </c>
      <c r="P81" s="6">
        <f>AGRICULTURE!P81+MSME!P81+OPS!P81+NPS!P81</f>
        <v>0</v>
      </c>
      <c r="Q81" s="6">
        <f>AGRICULTURE!Q81+MSME!Q81+OPS!Q81+NPS!Q81</f>
        <v>1979</v>
      </c>
      <c r="R81" s="6">
        <f>AGRICULTURE!R81+MSME!R81+OPS!R81+NPS!R81</f>
        <v>5867</v>
      </c>
      <c r="S81" s="6">
        <f>AGRICULTURE!S81+MSME!S81+OPS!S81+NPS!S81</f>
        <v>0</v>
      </c>
      <c r="T81" s="6">
        <f>AGRICULTURE!T81+MSME!T81+OPS!T81+NPS!T81</f>
        <v>0</v>
      </c>
      <c r="U81" s="6">
        <f>AGRICULTURE!U81+MSME!U81+OPS!U81+NPS!U81</f>
        <v>0</v>
      </c>
      <c r="V81" s="6">
        <f>AGRICULTURE!V81+MSME!V81+OPS!V81+NPS!V81</f>
        <v>0</v>
      </c>
      <c r="W81" s="6">
        <f>AGRICULTURE!W81+MSME!W81+OPS!W81+NPS!W81</f>
        <v>6918</v>
      </c>
      <c r="X81" s="6">
        <f>AGRICULTURE!X81+MSME!X81+OPS!X81+NPS!X81</f>
        <v>0</v>
      </c>
      <c r="Y81" s="6">
        <f>AGRICULTURE!Y81+MSME!Y81+OPS!Y81+NPS!Y81</f>
        <v>0</v>
      </c>
      <c r="Z81" s="6">
        <f>AGRICULTURE!Z81+MSME!Z81+OPS!Z81+NPS!Z81</f>
        <v>0</v>
      </c>
      <c r="AA81" s="6">
        <f>AGRICULTURE!AA81+MSME!AA81+OPS!AA81+NPS!AA81</f>
        <v>1291</v>
      </c>
      <c r="AB81" s="6">
        <f>AGRICULTURE!AB81+MSME!AB81+OPS!AB81+NPS!AB81</f>
        <v>1340</v>
      </c>
      <c r="AC81" s="6">
        <f>AGRICULTURE!AC81+MSME!AC81+OPS!AC81+NPS!AC81</f>
        <v>0</v>
      </c>
      <c r="AD81" s="6">
        <f>AGRICULTURE!AD81+MSME!AD81+OPS!AD81+NPS!AD81</f>
        <v>1338</v>
      </c>
      <c r="AE81" s="6">
        <f>AGRICULTURE!AE81+MSME!AE81+OPS!AE81+NPS!AE81</f>
        <v>2030</v>
      </c>
      <c r="AF81" s="6">
        <f>AGRICULTURE!AF81+MSME!AF81+OPS!AF81+NPS!AF81</f>
        <v>0</v>
      </c>
      <c r="AG81" s="6">
        <f>AGRICULTURE!AG81+MSME!AG81+OPS!AG81+NPS!AG81</f>
        <v>0</v>
      </c>
      <c r="AH81" s="6">
        <f>AGRICULTURE!AH81+MSME!AH81+OPS!AH81+NPS!AH81</f>
        <v>0</v>
      </c>
      <c r="AI81" s="6">
        <f>AGRICULTURE!AI81+MSME!AI81+OPS!AI81+NPS!AI81</f>
        <v>0</v>
      </c>
      <c r="AJ81" s="6">
        <f>AGRICULTURE!AJ81+MSME!AJ81+OPS!AJ81+NPS!AJ81</f>
        <v>0</v>
      </c>
      <c r="AK81" s="6">
        <f>AGRICULTURE!AK81+MSME!AK81+OPS!AK81+NPS!AK81</f>
        <v>0</v>
      </c>
      <c r="AL81" s="6">
        <f>AGRICULTURE!AL81+MSME!AL81+OPS!AL81+NPS!AL81</f>
        <v>0</v>
      </c>
      <c r="AM81" s="6">
        <f>AGRICULTURE!AM81+MSME!AM81+OPS!AM81+NPS!AM81</f>
        <v>0</v>
      </c>
      <c r="AN81" s="6">
        <f>AGRICULTURE!AN81+MSME!AN81+OPS!AN81+NPS!AN81</f>
        <v>24585</v>
      </c>
    </row>
    <row r="82" spans="1:40" x14ac:dyDescent="0.25">
      <c r="A82" s="2" t="s">
        <v>76</v>
      </c>
      <c r="B82" s="6">
        <f>AGRICULTURE!B82+MSME!B82+OPS!B82+NPS!B82</f>
        <v>2105</v>
      </c>
      <c r="C82" s="6">
        <f>AGRICULTURE!C82+MSME!C82+OPS!C82+NPS!C82</f>
        <v>0</v>
      </c>
      <c r="D82" s="6">
        <f>AGRICULTURE!D82+MSME!D82+OPS!D82+NPS!D82</f>
        <v>0</v>
      </c>
      <c r="E82" s="6">
        <f>AGRICULTURE!E82+MSME!E82+OPS!E82+NPS!E82</f>
        <v>5471</v>
      </c>
      <c r="F82" s="6">
        <f>AGRICULTURE!F82+MSME!F82+OPS!F82+NPS!F82</f>
        <v>4004</v>
      </c>
      <c r="G82" s="6">
        <f>AGRICULTURE!G82+MSME!G82+OPS!G82+NPS!G82</f>
        <v>0</v>
      </c>
      <c r="H82" s="6">
        <f>AGRICULTURE!H82+MSME!H82+OPS!H82+NPS!H82</f>
        <v>0</v>
      </c>
      <c r="I82" s="6">
        <f>AGRICULTURE!I82+MSME!I82+OPS!I82+NPS!I82</f>
        <v>0</v>
      </c>
      <c r="J82" s="6">
        <f>AGRICULTURE!J82+MSME!J82+OPS!J82+NPS!J82</f>
        <v>6484</v>
      </c>
      <c r="K82" s="6">
        <f>AGRICULTURE!K82+MSME!K82+OPS!K82+NPS!K82</f>
        <v>8625</v>
      </c>
      <c r="L82" s="6">
        <f>AGRICULTURE!L82+MSME!L82+OPS!L82+NPS!L82</f>
        <v>0</v>
      </c>
      <c r="M82" s="6">
        <f>AGRICULTURE!M82+MSME!M82+OPS!M82+NPS!M82</f>
        <v>0</v>
      </c>
      <c r="N82" s="6">
        <f>AGRICULTURE!N82+MSME!N82+OPS!N82+NPS!N82</f>
        <v>0</v>
      </c>
      <c r="O82" s="6">
        <f>AGRICULTURE!O82+MSME!O82+OPS!O82+NPS!O82</f>
        <v>0</v>
      </c>
      <c r="P82" s="6">
        <f>AGRICULTURE!P82+MSME!P82+OPS!P82+NPS!P82</f>
        <v>0</v>
      </c>
      <c r="Q82" s="6">
        <f>AGRICULTURE!Q82+MSME!Q82+OPS!Q82+NPS!Q82</f>
        <v>0</v>
      </c>
      <c r="R82" s="6">
        <f>AGRICULTURE!R82+MSME!R82+OPS!R82+NPS!R82</f>
        <v>2443</v>
      </c>
      <c r="S82" s="6">
        <f>AGRICULTURE!S82+MSME!S82+OPS!S82+NPS!S82</f>
        <v>0</v>
      </c>
      <c r="T82" s="6">
        <f>AGRICULTURE!T82+MSME!T82+OPS!T82+NPS!T82</f>
        <v>1994</v>
      </c>
      <c r="U82" s="6">
        <f>AGRICULTURE!U82+MSME!U82+OPS!U82+NPS!U82</f>
        <v>4938</v>
      </c>
      <c r="V82" s="6">
        <f>AGRICULTURE!V82+MSME!V82+OPS!V82+NPS!V82</f>
        <v>0</v>
      </c>
      <c r="W82" s="6">
        <f>AGRICULTURE!W82+MSME!W82+OPS!W82+NPS!W82</f>
        <v>0</v>
      </c>
      <c r="X82" s="6">
        <f>AGRICULTURE!X82+MSME!X82+OPS!X82+NPS!X82</f>
        <v>0</v>
      </c>
      <c r="Y82" s="6">
        <f>AGRICULTURE!Y82+MSME!Y82+OPS!Y82+NPS!Y82</f>
        <v>0</v>
      </c>
      <c r="Z82" s="6">
        <f>AGRICULTURE!Z82+MSME!Z82+OPS!Z82+NPS!Z82</f>
        <v>0</v>
      </c>
      <c r="AA82" s="6">
        <f>AGRICULTURE!AA82+MSME!AA82+OPS!AA82+NPS!AA82</f>
        <v>4286</v>
      </c>
      <c r="AB82" s="6">
        <f>AGRICULTURE!AB82+MSME!AB82+OPS!AB82+NPS!AB82</f>
        <v>1695</v>
      </c>
      <c r="AC82" s="6">
        <f>AGRICULTURE!AC82+MSME!AC82+OPS!AC82+NPS!AC82</f>
        <v>0</v>
      </c>
      <c r="AD82" s="6">
        <f>AGRICULTURE!AD82+MSME!AD82+OPS!AD82+NPS!AD82</f>
        <v>0</v>
      </c>
      <c r="AE82" s="6">
        <f>AGRICULTURE!AE82+MSME!AE82+OPS!AE82+NPS!AE82</f>
        <v>8325</v>
      </c>
      <c r="AF82" s="6">
        <f>AGRICULTURE!AF82+MSME!AF82+OPS!AF82+NPS!AF82</f>
        <v>0</v>
      </c>
      <c r="AG82" s="6">
        <f>AGRICULTURE!AG82+MSME!AG82+OPS!AG82+NPS!AG82</f>
        <v>1522</v>
      </c>
      <c r="AH82" s="6">
        <f>AGRICULTURE!AH82+MSME!AH82+OPS!AH82+NPS!AH82</f>
        <v>0</v>
      </c>
      <c r="AI82" s="6">
        <f>AGRICULTURE!AI82+MSME!AI82+OPS!AI82+NPS!AI82</f>
        <v>0</v>
      </c>
      <c r="AJ82" s="6">
        <f>AGRICULTURE!AJ82+MSME!AJ82+OPS!AJ82+NPS!AJ82</f>
        <v>1734</v>
      </c>
      <c r="AK82" s="6">
        <f>AGRICULTURE!AK82+MSME!AK82+OPS!AK82+NPS!AK82</f>
        <v>3481</v>
      </c>
      <c r="AL82" s="6">
        <f>AGRICULTURE!AL82+MSME!AL82+OPS!AL82+NPS!AL82</f>
        <v>0</v>
      </c>
      <c r="AM82" s="6">
        <f>AGRICULTURE!AM82+MSME!AM82+OPS!AM82+NPS!AM82</f>
        <v>0</v>
      </c>
      <c r="AN82" s="6">
        <f>AGRICULTURE!AN82+MSME!AN82+OPS!AN82+NPS!AN82</f>
        <v>57107</v>
      </c>
    </row>
    <row r="83" spans="1:40" x14ac:dyDescent="0.25">
      <c r="A83" s="9" t="s">
        <v>77</v>
      </c>
      <c r="B83" s="6">
        <f>AGRICULTURE!B83+MSME!B83+OPS!B83+NPS!B83</f>
        <v>320705</v>
      </c>
      <c r="C83" s="6">
        <f>AGRICULTURE!C83+MSME!C83+OPS!C83+NPS!C83</f>
        <v>110393</v>
      </c>
      <c r="D83" s="6">
        <f>AGRICULTURE!D83+MSME!D83+OPS!D83+NPS!D83</f>
        <v>427493</v>
      </c>
      <c r="E83" s="6">
        <f>AGRICULTURE!E83+MSME!E83+OPS!E83+NPS!E83</f>
        <v>237157</v>
      </c>
      <c r="F83" s="6">
        <f>AGRICULTURE!F83+MSME!F83+OPS!F83+NPS!F83</f>
        <v>465481</v>
      </c>
      <c r="G83" s="6">
        <f>AGRICULTURE!G83+MSME!G83+OPS!G83+NPS!G83</f>
        <v>606363</v>
      </c>
      <c r="H83" s="6">
        <f>AGRICULTURE!H83+MSME!H83+OPS!H83+NPS!H83</f>
        <v>459737</v>
      </c>
      <c r="I83" s="6">
        <f>AGRICULTURE!I83+MSME!I83+OPS!I83+NPS!I83</f>
        <v>368914</v>
      </c>
      <c r="J83" s="6">
        <f>AGRICULTURE!J83+MSME!J83+OPS!J83+NPS!J83</f>
        <v>461313</v>
      </c>
      <c r="K83" s="6">
        <f>AGRICULTURE!K83+MSME!K83+OPS!K83+NPS!K83</f>
        <v>637677</v>
      </c>
      <c r="L83" s="6">
        <f>AGRICULTURE!L83+MSME!L83+OPS!L83+NPS!L83</f>
        <v>680594</v>
      </c>
      <c r="M83" s="6">
        <f>AGRICULTURE!M83+MSME!M83+OPS!M83+NPS!M83</f>
        <v>397183</v>
      </c>
      <c r="N83" s="6">
        <f>AGRICULTURE!N83+MSME!N83+OPS!N83+NPS!N83</f>
        <v>221169</v>
      </c>
      <c r="O83" s="6">
        <f>AGRICULTURE!O83+MSME!O83+OPS!O83+NPS!O83</f>
        <v>187028</v>
      </c>
      <c r="P83" s="6">
        <f>AGRICULTURE!P83+MSME!P83+OPS!P83+NPS!P83</f>
        <v>303130</v>
      </c>
      <c r="Q83" s="6">
        <f>AGRICULTURE!Q83+MSME!Q83+OPS!Q83+NPS!Q83</f>
        <v>438155</v>
      </c>
      <c r="R83" s="6">
        <f>AGRICULTURE!R83+MSME!R83+OPS!R83+NPS!R83</f>
        <v>241177</v>
      </c>
      <c r="S83" s="6">
        <f>AGRICULTURE!S83+MSME!S83+OPS!S83+NPS!S83</f>
        <v>243953</v>
      </c>
      <c r="T83" s="6">
        <f>AGRICULTURE!T83+MSME!T83+OPS!T83+NPS!T83</f>
        <v>162585</v>
      </c>
      <c r="U83" s="6">
        <f>AGRICULTURE!U83+MSME!U83+OPS!U83+NPS!U83</f>
        <v>289102</v>
      </c>
      <c r="V83" s="6">
        <f>AGRICULTURE!V83+MSME!V83+OPS!V83+NPS!V83</f>
        <v>509056</v>
      </c>
      <c r="W83" s="6">
        <f>AGRICULTURE!W83+MSME!W83+OPS!W83+NPS!W83</f>
        <v>244226</v>
      </c>
      <c r="X83" s="6">
        <f>AGRICULTURE!X83+MSME!X83+OPS!X83+NPS!X83</f>
        <v>866392</v>
      </c>
      <c r="Y83" s="6">
        <f>AGRICULTURE!Y83+MSME!Y83+OPS!Y83+NPS!Y83</f>
        <v>432756</v>
      </c>
      <c r="Z83" s="6">
        <f>AGRICULTURE!Z83+MSME!Z83+OPS!Z83+NPS!Z83</f>
        <v>245562</v>
      </c>
      <c r="AA83" s="6">
        <f>AGRICULTURE!AA83+MSME!AA83+OPS!AA83+NPS!AA83</f>
        <v>2196388</v>
      </c>
      <c r="AB83" s="6">
        <f>AGRICULTURE!AB83+MSME!AB83+OPS!AB83+NPS!AB83</f>
        <v>538797</v>
      </c>
      <c r="AC83" s="6">
        <f>AGRICULTURE!AC83+MSME!AC83+OPS!AC83+NPS!AC83</f>
        <v>424897</v>
      </c>
      <c r="AD83" s="6">
        <f>AGRICULTURE!AD83+MSME!AD83+OPS!AD83+NPS!AD83</f>
        <v>228316</v>
      </c>
      <c r="AE83" s="6">
        <f>AGRICULTURE!AE83+MSME!AE83+OPS!AE83+NPS!AE83</f>
        <v>560521</v>
      </c>
      <c r="AF83" s="6">
        <f>AGRICULTURE!AF83+MSME!AF83+OPS!AF83+NPS!AF83</f>
        <v>556211</v>
      </c>
      <c r="AG83" s="6">
        <f>AGRICULTURE!AG83+MSME!AG83+OPS!AG83+NPS!AG83</f>
        <v>106256</v>
      </c>
      <c r="AH83" s="6">
        <f>AGRICULTURE!AH83+MSME!AH83+OPS!AH83+NPS!AH83</f>
        <v>96104</v>
      </c>
      <c r="AI83" s="6">
        <f>AGRICULTURE!AI83+MSME!AI83+OPS!AI83+NPS!AI83</f>
        <v>340462</v>
      </c>
      <c r="AJ83" s="6">
        <f>AGRICULTURE!AJ83+MSME!AJ83+OPS!AJ83+NPS!AJ83</f>
        <v>493968</v>
      </c>
      <c r="AK83" s="6">
        <f>AGRICULTURE!AK83+MSME!AK83+OPS!AK83+NPS!AK83</f>
        <v>241267</v>
      </c>
      <c r="AL83" s="6">
        <f>AGRICULTURE!AL83+MSME!AL83+OPS!AL83+NPS!AL83</f>
        <v>496737</v>
      </c>
      <c r="AM83" s="6">
        <f>AGRICULTURE!AM83+MSME!AM83+OPS!AM83+NPS!AM83</f>
        <v>451041</v>
      </c>
      <c r="AN83" s="6">
        <f>AGRICULTURE!AN83+MSME!AN83+OPS!AN83+NPS!AN83</f>
        <v>16288266</v>
      </c>
    </row>
  </sheetData>
  <mergeCells count="8">
    <mergeCell ref="A45:AN45"/>
    <mergeCell ref="A46:AN46"/>
    <mergeCell ref="A1:AN1"/>
    <mergeCell ref="A2:AN2"/>
    <mergeCell ref="A3:AN3"/>
    <mergeCell ref="A4:AN4"/>
    <mergeCell ref="A43:AN43"/>
    <mergeCell ref="A44:AN44"/>
  </mergeCells>
  <pageMargins left="0.11811023622047245" right="0.70866141732283472" top="0.11811023622047245" bottom="0.11811023622047245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AGRICULTURE</vt:lpstr>
      <vt:lpstr>MSME</vt:lpstr>
      <vt:lpstr>OPS</vt:lpstr>
      <vt:lpstr>NPS</vt:lpstr>
      <vt:lpstr>TOTAL ACP</vt:lpstr>
      <vt:lpstr>MSME!Print_Area</vt:lpstr>
      <vt:lpstr>OPS!Print_Area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RAY</dc:creator>
  <cp:lastModifiedBy>RAVI RAY</cp:lastModifiedBy>
  <cp:lastPrinted>2024-06-18T10:56:40Z</cp:lastPrinted>
  <dcterms:created xsi:type="dcterms:W3CDTF">2015-06-05T18:17:20Z</dcterms:created>
  <dcterms:modified xsi:type="dcterms:W3CDTF">2024-09-10T07:05:37Z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2024-06-11T14:27:12Z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3264e100-5c2c-4275-824c-423b2d19cae1</vt:lpwstr>
  </property>
  <property fmtid="{D5CDD505-2E9C-101B-9397-08002B2CF9AE}" pid="8" name="MSIP_Label_183ada4e-448b-4689-9b53-cdfe99a249d2_ContentBits">
    <vt:lpwstr>0</vt:lpwstr>
  </property>
</Properties>
</file>